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elemetry and Gaps" sheetId="1" r:id="rId4"/>
    <sheet name="0.5 deg yaw_" sheetId="2" r:id="rId5"/>
    <sheet name="File Sizes" sheetId="3" r:id="rId6"/>
  </sheets>
</workbook>
</file>

<file path=xl/sharedStrings.xml><?xml version="1.0" encoding="utf-8"?>
<sst xmlns="http://schemas.openxmlformats.org/spreadsheetml/2006/main" uniqueCount="535">
  <si>
    <t>Start</t>
  </si>
  <si>
    <t>End</t>
  </si>
  <si>
    <t>Duration</t>
  </si>
  <si>
    <t>GAP_or_TLM</t>
  </si>
  <si>
    <t>TRK%</t>
  </si>
  <si>
    <t>Start-olt</t>
  </si>
  <si>
    <t>End-olt</t>
  </si>
  <si>
    <t>MRT SCET Start</t>
  </si>
  <si>
    <t>MRT SCET End</t>
  </si>
  <si>
    <t>Notes</t>
  </si>
  <si>
    <t>23-288/03:27:00</t>
  </si>
  <si>
    <t>23-288/04:55:00</t>
  </si>
  <si>
    <t>01:28:00</t>
  </si>
  <si>
    <t>DSS-43</t>
  </si>
  <si>
    <t>23-287/05:01:03</t>
  </si>
  <si>
    <t>23-287/06:29:03</t>
  </si>
  <si>
    <t>2023 287:05:02:28</t>
  </si>
  <si>
    <t>2023 287:06:25:40</t>
  </si>
  <si>
    <t>MRT times from our rectime2 program that</t>
  </si>
  <si>
    <t>23-288/04:14:59</t>
  </si>
  <si>
    <t>23-288/04:35:47</t>
  </si>
  <si>
    <t>00:20:48</t>
  </si>
  <si>
    <t>1 GAP</t>
  </si>
  <si>
    <t>23-287/05:49:02</t>
  </si>
  <si>
    <t>23-287/06:09:50</t>
  </si>
  <si>
    <t>outputs the time of all records in a mrt file</t>
  </si>
  <si>
    <t>01:07:12</t>
  </si>
  <si>
    <t>Telemetry</t>
  </si>
  <si>
    <t>23-288/10:10:00</t>
  </si>
  <si>
    <t>23-288/13:50:00</t>
  </si>
  <si>
    <t>03:40:00</t>
  </si>
  <si>
    <t>DSS-63</t>
  </si>
  <si>
    <t>23-287/11:44:00</t>
  </si>
  <si>
    <t>23-287/15:23:59</t>
  </si>
  <si>
    <t>2023 287:11:44:04</t>
  </si>
  <si>
    <t>2023 287:15:20:04</t>
  </si>
  <si>
    <t>Day 287 data end at 15:20</t>
  </si>
  <si>
    <t>23-288/10:31:50</t>
  </si>
  <si>
    <t>23-288/10:52:38</t>
  </si>
  <si>
    <t>GAP</t>
  </si>
  <si>
    <t>23-287/12:05:50</t>
  </si>
  <si>
    <t>23-287/12:26:38</t>
  </si>
  <si>
    <t>2023 287:12:04:52</t>
  </si>
  <si>
    <t>2023 287:12:26:28</t>
  </si>
  <si>
    <t>23-288/11:45:27</t>
  </si>
  <si>
    <t>23-288/12:15:03</t>
  </si>
  <si>
    <t>00:29:36</t>
  </si>
  <si>
    <t>23-287/13:19:27</t>
  </si>
  <si>
    <t>23-287/13:49:02</t>
  </si>
  <si>
    <t>2023 287:13:18:28</t>
  </si>
  <si>
    <t>2023 287:13:48:52</t>
  </si>
  <si>
    <t>00:50:24</t>
  </si>
  <si>
    <t>2 GAPS Total</t>
  </si>
  <si>
    <t>02:49:36</t>
  </si>
  <si>
    <t>23-289/00:45:00</t>
  </si>
  <si>
    <t>23-289/05:05:00</t>
  </si>
  <si>
    <t>04:20:00</t>
  </si>
  <si>
    <t>DSS-14</t>
  </si>
  <si>
    <t>23-288/02:18:54</t>
  </si>
  <si>
    <t>23-288/06:38:52</t>
  </si>
  <si>
    <t>2023 288:02:19:15</t>
  </si>
  <si>
    <t>2023 288:06:19:15</t>
  </si>
  <si>
    <t>No record times near 06:38</t>
  </si>
  <si>
    <t>23-289/01:18:21</t>
  </si>
  <si>
    <t>00:33:21</t>
  </si>
  <si>
    <t>23-288/02:52:15</t>
  </si>
  <si>
    <t>No apparent gap from 02:18 to 02:52</t>
  </si>
  <si>
    <t>23-289/01:41:33</t>
  </si>
  <si>
    <t>23-289/02:57:33</t>
  </si>
  <si>
    <t>01:16:00</t>
  </si>
  <si>
    <t>23-288/03:15:26</t>
  </si>
  <si>
    <t>23-288/04:31:26</t>
  </si>
  <si>
    <t>2023 288:03:14:27</t>
  </si>
  <si>
    <t>2023 288:04:31:15</t>
  </si>
  <si>
    <t>23-289/03:35:10</t>
  </si>
  <si>
    <t>23-289/04:06:22</t>
  </si>
  <si>
    <t>00:31:12</t>
  </si>
  <si>
    <t>23-288/05:09:03</t>
  </si>
  <si>
    <t>23-288/05:40:14</t>
  </si>
  <si>
    <t>2023 288:05:08:51</t>
  </si>
  <si>
    <t>2023 288:05:40:03</t>
  </si>
  <si>
    <t>23-289/04:45:34</t>
  </si>
  <si>
    <t>00:19:26</t>
  </si>
  <si>
    <t>23-288/06:19:26</t>
  </si>
  <si>
    <t>2 large +- time jumps after 06:38</t>
  </si>
  <si>
    <t>02:39:59</t>
  </si>
  <si>
    <t>4 GAPS Total</t>
  </si>
  <si>
    <t>01:40:01</t>
  </si>
  <si>
    <t>23-289/17:00:00</t>
  </si>
  <si>
    <t>23-289/21:35:00</t>
  </si>
  <si>
    <t>04:35:00</t>
  </si>
  <si>
    <t>23-288/18:33:47</t>
  </si>
  <si>
    <t>23-288/23:08:45</t>
  </si>
  <si>
    <t>2023 288:18:34:27</t>
  </si>
  <si>
    <t>end of day 288 data at 22:48</t>
  </si>
  <si>
    <t>23-289/17:18:27</t>
  </si>
  <si>
    <t>23-289/17:39:16</t>
  </si>
  <si>
    <t>00:20:49</t>
  </si>
  <si>
    <t>23-288/18:52:14</t>
  </si>
  <si>
    <t>23-288/19:13:02</t>
  </si>
  <si>
    <t>2023 288:18:51:15</t>
  </si>
  <si>
    <t>2023 288:19:12:51</t>
  </si>
  <si>
    <t>23-289/18:16:52</t>
  </si>
  <si>
    <t>23-289/18:32:04</t>
  </si>
  <si>
    <t>00:15:12</t>
  </si>
  <si>
    <t>23-288/19:50:38</t>
  </si>
  <si>
    <t>23-288/20:05:50</t>
  </si>
  <si>
    <t>2023 288:19:48:51</t>
  </si>
  <si>
    <t>2023 288:20:05:39</t>
  </si>
  <si>
    <t>23-289/19:26:28</t>
  </si>
  <si>
    <t>23-289/20:05:05</t>
  </si>
  <si>
    <t>00:38:37</t>
  </si>
  <si>
    <t>23-288/21:00:14</t>
  </si>
  <si>
    <t>23-288/21:38:50</t>
  </si>
  <si>
    <t>2023 288:21:00:03</t>
  </si>
  <si>
    <t>2023 288:21:41:39</t>
  </si>
  <si>
    <t>23-289/21:16:05</t>
  </si>
  <si>
    <t>00:18:55</t>
  </si>
  <si>
    <t>23-288/22:49:50</t>
  </si>
  <si>
    <t>2023 288:22:48:03</t>
  </si>
  <si>
    <t>01:33:33</t>
  </si>
  <si>
    <t>03:01:27</t>
  </si>
  <si>
    <t>23-290/15:30:00</t>
  </si>
  <si>
    <t>23-290/21:35:00</t>
  </si>
  <si>
    <t>06:05:00</t>
  </si>
  <si>
    <t>23-289/17:03:37</t>
  </si>
  <si>
    <t>23-289/23:08:34</t>
  </si>
  <si>
    <t>2023 289:17:04:51</t>
  </si>
  <si>
    <t>End of day 289 data at 22:16</t>
  </si>
  <si>
    <t>23-290/16:18:37</t>
  </si>
  <si>
    <t>23-290/17:52:14</t>
  </si>
  <si>
    <t>01:33:37</t>
  </si>
  <si>
    <t>23-289/17:52:14</t>
  </si>
  <si>
    <t>23-289/19:25:50</t>
  </si>
  <si>
    <t>2023 289:17:50:27</t>
  </si>
  <si>
    <t>2023 289:19:25:39</t>
  </si>
  <si>
    <t>23-290/19:08:15</t>
  </si>
  <si>
    <t>23-290/19:33:51</t>
  </si>
  <si>
    <t>00:25:36</t>
  </si>
  <si>
    <t>23-289/20:41:50</t>
  </si>
  <si>
    <t>23-289/21:07:26</t>
  </si>
  <si>
    <t>2023 289:20:41:39</t>
  </si>
  <si>
    <t>2023 289:21:07:15</t>
  </si>
  <si>
    <t>23-290/20:40:15</t>
  </si>
  <si>
    <t>00:54:45</t>
  </si>
  <si>
    <t>23-289/22:13:50</t>
  </si>
  <si>
    <t>2023 289:22:16:03</t>
  </si>
  <si>
    <t>02:53:58</t>
  </si>
  <si>
    <t>3 GAPS Total</t>
  </si>
  <si>
    <t>03:11:02</t>
  </si>
  <si>
    <t>23-291/14:30:00</t>
  </si>
  <si>
    <t>23-291/21:30:00</t>
  </si>
  <si>
    <t>07:00:00</t>
  </si>
  <si>
    <t>23-290/16:03:27</t>
  </si>
  <si>
    <t>23-290/23:03:24</t>
  </si>
  <si>
    <t>2023 290:16:04:03</t>
  </si>
  <si>
    <t>2023 290:22:57:39</t>
  </si>
  <si>
    <t>23-291/16:01:12</t>
  </si>
  <si>
    <t>23-291/16:30:48</t>
  </si>
  <si>
    <t>23-290/17:34:38</t>
  </si>
  <si>
    <t>23-290/18:04:14</t>
  </si>
  <si>
    <t>2023 290:17:34:27</t>
  </si>
  <si>
    <t>2023 290:18:06:27</t>
  </si>
  <si>
    <t>23-291/17:42:00</t>
  </si>
  <si>
    <t>23-291/18:24:25</t>
  </si>
  <si>
    <t>00:42:25</t>
  </si>
  <si>
    <t>23-290/19:15:26</t>
  </si>
  <si>
    <t>23-290/19:57:50</t>
  </si>
  <si>
    <t>2023 290:19:13:39</t>
  </si>
  <si>
    <t>2023 290:19:53:39</t>
  </si>
  <si>
    <t>Time jumps and repeated times after 19:53</t>
  </si>
  <si>
    <t>01:12:01</t>
  </si>
  <si>
    <t>05:47:59</t>
  </si>
  <si>
    <t>23-292/17:30:00</t>
  </si>
  <si>
    <t>23-292/21:25:00</t>
  </si>
  <si>
    <t>03:55:00</t>
  </si>
  <si>
    <t>23-291/19:03:15</t>
  </si>
  <si>
    <t>23-291/22:58:14</t>
  </si>
  <si>
    <t>2023 291:19:00:51</t>
  </si>
  <si>
    <t>2023 291:22:32:03</t>
  </si>
  <si>
    <t xml:space="preserve"> End of day 291 data at 22:32 (CAL2)</t>
  </si>
  <si>
    <t>23-292/18:04:35</t>
  </si>
  <si>
    <t>23-292/18:18:11</t>
  </si>
  <si>
    <t>00:13:36</t>
  </si>
  <si>
    <t>23-291/19:37:50</t>
  </si>
  <si>
    <t>23-291/19:51:26</t>
  </si>
  <si>
    <t>2023 291:19:36:03</t>
  </si>
  <si>
    <t>2023 291:19:51:15</t>
  </si>
  <si>
    <t>23-292/19:04:35</t>
  </si>
  <si>
    <t>23-292/19:54:11</t>
  </si>
  <si>
    <t>00:49:36</t>
  </si>
  <si>
    <t>23-291/20:37:50</t>
  </si>
  <si>
    <t>23-291/21:27:25</t>
  </si>
  <si>
    <t>2023 291:20:36:51</t>
  </si>
  <si>
    <t>2023 291:21:27:15</t>
  </si>
  <si>
    <t>23-292/20:03:48</t>
  </si>
  <si>
    <t>23-292/20:10:12</t>
  </si>
  <si>
    <t>00:06:24</t>
  </si>
  <si>
    <t>23-291/21:37:02</t>
  </si>
  <si>
    <t>23-291/21:43:26</t>
  </si>
  <si>
    <t>2023 291:21:34:27</t>
  </si>
  <si>
    <t>2023 291:21:43:15</t>
  </si>
  <si>
    <t>01:09:36</t>
  </si>
  <si>
    <t>02:45:24</t>
  </si>
  <si>
    <t>23-293/04:05:00</t>
  </si>
  <si>
    <t>23-293/08:35:00</t>
  </si>
  <si>
    <t>04:30:00</t>
  </si>
  <si>
    <t>23-292/05:38:11</t>
  </si>
  <si>
    <t>23-292/10:08:09</t>
  </si>
  <si>
    <t>2023 292:05:39:15</t>
  </si>
  <si>
    <t>2023 292:10:00:03</t>
  </si>
  <si>
    <t>23-293/05:23:51</t>
  </si>
  <si>
    <t>23-293/05:43:04</t>
  </si>
  <si>
    <t>00:19:13</t>
  </si>
  <si>
    <t>23-292/06:57:01</t>
  </si>
  <si>
    <t>23-292/07:16:14</t>
  </si>
  <si>
    <t>2023 292:06:54:27</t>
  </si>
  <si>
    <t>2023 292:07:16:03</t>
  </si>
  <si>
    <t>23-293/06:55:52</t>
  </si>
  <si>
    <t>23-293/07:36:49</t>
  </si>
  <si>
    <t>00:40:57</t>
  </si>
  <si>
    <t>23-292/08:29:02</t>
  </si>
  <si>
    <t>23-292/09:09:58</t>
  </si>
  <si>
    <t>2023 292:08:27:15</t>
  </si>
  <si>
    <t>2023 292:09:09:39</t>
  </si>
  <si>
    <t>23-293/08:27:53</t>
  </si>
  <si>
    <t>00:07:07</t>
  </si>
  <si>
    <t>23-292/10:01:02</t>
  </si>
  <si>
    <t>2023 292:09:56:51</t>
  </si>
  <si>
    <t>01:07:17</t>
  </si>
  <si>
    <t>03:22:43</t>
  </si>
  <si>
    <t>23-293/13:15:00</t>
  </si>
  <si>
    <t>23-293/15:00:00</t>
  </si>
  <si>
    <t>01:45:00</t>
  </si>
  <si>
    <t>23-292/14:48:07</t>
  </si>
  <si>
    <t>23-292/16:33:06</t>
  </si>
  <si>
    <t>2023 292:14:48:03</t>
  </si>
  <si>
    <t>2023 292:16:30:27</t>
  </si>
  <si>
    <t>23-293/23:55:00</t>
  </si>
  <si>
    <t>23-294/04:50:00</t>
  </si>
  <si>
    <t>04:55:00</t>
  </si>
  <si>
    <t>23-293/01:28:03</t>
  </si>
  <si>
    <t>23-293/06:23:01</t>
  </si>
  <si>
    <t>2023 293:01:39:15</t>
  </si>
  <si>
    <t>2023 293:06:03:15</t>
  </si>
  <si>
    <t>23-294/00:06:23</t>
  </si>
  <si>
    <t>00:11:23</t>
  </si>
  <si>
    <t>23-293/01:39:26</t>
  </si>
  <si>
    <t>2023 293:01:40:51</t>
  </si>
  <si>
    <t>23-294/02:59:13</t>
  </si>
  <si>
    <t>23-294/03:51:13</t>
  </si>
  <si>
    <t>00:52:00</t>
  </si>
  <si>
    <t>23-293/04:32:14</t>
  </si>
  <si>
    <t>23-293/05:24:14</t>
  </si>
  <si>
    <t>2023 293:04:30:27</t>
  </si>
  <si>
    <t>2023 293:05:24:03</t>
  </si>
  <si>
    <t>23-294/04:32:01</t>
  </si>
  <si>
    <t>00:17:59</t>
  </si>
  <si>
    <t>23-293/06:05:02</t>
  </si>
  <si>
    <t>End of day 293 data at 06:03</t>
  </si>
  <si>
    <t>01:21:22</t>
  </si>
  <si>
    <t>03:33:38</t>
  </si>
  <si>
    <t>23-295/00:35:00</t>
  </si>
  <si>
    <t>23-295/04:45:00</t>
  </si>
  <si>
    <t>04:10:00</t>
  </si>
  <si>
    <t>23-294/02:07:52</t>
  </si>
  <si>
    <t>23-294/06:17:50</t>
  </si>
  <si>
    <t>2023 294:02:29:39</t>
  </si>
  <si>
    <t>2023 294:04:43:15</t>
  </si>
  <si>
    <t>One record with incorrect time before 02:29</t>
  </si>
  <si>
    <t>23-295/00:56:58</t>
  </si>
  <si>
    <t>00:21:58</t>
  </si>
  <si>
    <t>23-294/02:29:50</t>
  </si>
  <si>
    <t>23-295/02:05:46</t>
  </si>
  <si>
    <t>23-295/02:12:10</t>
  </si>
  <si>
    <t>23-294/03:38:38</t>
  </si>
  <si>
    <t>23-294/03:45:02</t>
  </si>
  <si>
    <t>2023 294:03:36:03</t>
  </si>
  <si>
    <t>2023 294:03:44:51</t>
  </si>
  <si>
    <t>23-295/03:12:11</t>
  </si>
  <si>
    <t>23-295/04:01:47</t>
  </si>
  <si>
    <t>23-294/04:45:02</t>
  </si>
  <si>
    <t>23-294/05:34:38</t>
  </si>
  <si>
    <t>2023 294:05:28:51</t>
  </si>
  <si>
    <t>There are records from 05:28 to 06:12</t>
  </si>
  <si>
    <t>01:17:58</t>
  </si>
  <si>
    <t>02:52:02</t>
  </si>
  <si>
    <t>23-295/11:05:00</t>
  </si>
  <si>
    <t>23-295/15:05:00</t>
  </si>
  <si>
    <t>04:00:00</t>
  </si>
  <si>
    <t>23-294/12:37:48</t>
  </si>
  <si>
    <t>23-294/16:37:46</t>
  </si>
  <si>
    <t>2023 294:13:08:03</t>
  </si>
  <si>
    <t>2023 294:16:33:39</t>
  </si>
  <si>
    <t>End of day 294 data at 16:33</t>
  </si>
  <si>
    <t>23-295/11:35:26</t>
  </si>
  <si>
    <t>00:30:26</t>
  </si>
  <si>
    <t>23-294/13:08:14</t>
  </si>
  <si>
    <t>No records between 06:12 and 13:08</t>
  </si>
  <si>
    <t>23-295/12:27:27</t>
  </si>
  <si>
    <t>23-295/12:33:51</t>
  </si>
  <si>
    <t>23-294/14:00:14</t>
  </si>
  <si>
    <t>23-294/14:06:38</t>
  </si>
  <si>
    <t>2023 294:14:00:03</t>
  </si>
  <si>
    <t>2023 294:14:06:27</t>
  </si>
  <si>
    <t>23-295/13:30:59</t>
  </si>
  <si>
    <t>23-295/14:09:03</t>
  </si>
  <si>
    <t>00:38:04</t>
  </si>
  <si>
    <t>23-294/15:03:46</t>
  </si>
  <si>
    <t>23-294/15:41:50</t>
  </si>
  <si>
    <t>2023 294:15:00:51</t>
  </si>
  <si>
    <t>2023 294:15:41:39</t>
  </si>
  <si>
    <t>01:14:54</t>
  </si>
  <si>
    <t>02:45:06</t>
  </si>
  <si>
    <t>23-296/04:20:00</t>
  </si>
  <si>
    <t>23-296/09:35:00</t>
  </si>
  <si>
    <t>05:15:00</t>
  </si>
  <si>
    <t>23-295/05:52:41</t>
  </si>
  <si>
    <t>23-295/11:07:38</t>
  </si>
  <si>
    <t>2023 295:05:52:51</t>
  </si>
  <si>
    <t>2023 295:11:04:03</t>
  </si>
  <si>
    <t>23-296/04:57:09</t>
  </si>
  <si>
    <t>23-296/05:25:10</t>
  </si>
  <si>
    <t>00:28:01</t>
  </si>
  <si>
    <t>23-295/06:29:49</t>
  </si>
  <si>
    <t>23-295/06:57:50</t>
  </si>
  <si>
    <t>2023 295:06:28:51</t>
  </si>
  <si>
    <t>2023 295:06:57:39</t>
  </si>
  <si>
    <t>23-296/07:13:10</t>
  </si>
  <si>
    <t>23-296/07:21:10</t>
  </si>
  <si>
    <t>00:08:00</t>
  </si>
  <si>
    <t>23-295/08:45:49</t>
  </si>
  <si>
    <t>23-295/08:53:49</t>
  </si>
  <si>
    <t>2023 295:08:43:15</t>
  </si>
  <si>
    <t>2023 295:08:53:39</t>
  </si>
  <si>
    <t>23-296/08:35:35</t>
  </si>
  <si>
    <t>23-296/09:09:11</t>
  </si>
  <si>
    <t>00:33:36</t>
  </si>
  <si>
    <t>23-295/10:08:14</t>
  </si>
  <si>
    <t>23-295/10:41:50</t>
  </si>
  <si>
    <t>2023 295:10:06:27</t>
  </si>
  <si>
    <t>2023 295:10:41:39</t>
  </si>
  <si>
    <t>01:09:37</t>
  </si>
  <si>
    <t>04:05:23</t>
  </si>
  <si>
    <t>23-296/09:40:00</t>
  </si>
  <si>
    <t>23-296/13:40:00</t>
  </si>
  <si>
    <t>23-295/11:12:38</t>
  </si>
  <si>
    <t>23-295/15:12:37</t>
  </si>
  <si>
    <t>2023 295:11:12:51</t>
  </si>
  <si>
    <t>2023 295:15:07:15</t>
  </si>
  <si>
    <t>23-296/10:21:12</t>
  </si>
  <si>
    <t>23-296/10:54:00</t>
  </si>
  <si>
    <t>00:32:48</t>
  </si>
  <si>
    <t>23-295/11:53:50</t>
  </si>
  <si>
    <t>23-295/12:26:38</t>
  </si>
  <si>
    <t>2023 295:11:53:39</t>
  </si>
  <si>
    <t>2023 295:12:26:27</t>
  </si>
  <si>
    <t>23-296/12:51:37</t>
  </si>
  <si>
    <t>23-296/13:12:25</t>
  </si>
  <si>
    <t>23-295/14:24:14</t>
  </si>
  <si>
    <t>23-295/14:45:02</t>
  </si>
  <si>
    <t>2023 295:14:24:03</t>
  </si>
  <si>
    <t>2023 295:14:44:51</t>
  </si>
  <si>
    <t>00:53:36</t>
  </si>
  <si>
    <t>03:06:24</t>
  </si>
  <si>
    <t>23-297/11:05:00</t>
  </si>
  <si>
    <t>23-297/14:30:00</t>
  </si>
  <si>
    <t>03:25:00</t>
  </si>
  <si>
    <t>23-296/12:37:28</t>
  </si>
  <si>
    <t>23-296/16:02:27</t>
  </si>
  <si>
    <t>2023 296:12:37:39</t>
  </si>
  <si>
    <t>2023 296:15:58:27</t>
  </si>
  <si>
    <t>23-297/11:18:58</t>
  </si>
  <si>
    <t>23-297/11:36:34</t>
  </si>
  <si>
    <t>00:17:36</t>
  </si>
  <si>
    <t>23-296/12:51:26</t>
  </si>
  <si>
    <t>23-296/13:09:02</t>
  </si>
  <si>
    <t>2023 296:12:51:15</t>
  </si>
  <si>
    <t>2023 296:13:08:51</t>
  </si>
  <si>
    <t>23-297/13:08:35</t>
  </si>
  <si>
    <t>23-297/13:37:23</t>
  </si>
  <si>
    <t>00:28:48</t>
  </si>
  <si>
    <t>23-296/14:41:02</t>
  </si>
  <si>
    <t>23-296/15:09:50</t>
  </si>
  <si>
    <t>2023 296:14:38:27</t>
  </si>
  <si>
    <t>2023 296:15:09:39</t>
  </si>
  <si>
    <t>00:46:24</t>
  </si>
  <si>
    <t>02:38:36</t>
  </si>
  <si>
    <t>23-297/19:25:00</t>
  </si>
  <si>
    <t>23-297/21:05:00</t>
  </si>
  <si>
    <t>01:40:00</t>
  </si>
  <si>
    <t>23-296/20:57:25</t>
  </si>
  <si>
    <t>23-296/22:37:24</t>
  </si>
  <si>
    <t>2023 296:21:13:39</t>
  </si>
  <si>
    <t>Start of data at 21:13</t>
  </si>
  <si>
    <t>23-297/19:41:25</t>
  </si>
  <si>
    <t>00:16:25</t>
  </si>
  <si>
    <t>23-296/21:13:49</t>
  </si>
  <si>
    <t>01:23:35</t>
  </si>
  <si>
    <t>23-298/00:25:00</t>
  </si>
  <si>
    <t>23-298/04:30:00</t>
  </si>
  <si>
    <t>04:05:00</t>
  </si>
  <si>
    <t>23-297/01:57:23</t>
  </si>
  <si>
    <t>23-297/06:02:21</t>
  </si>
  <si>
    <t>23-298/01:09:27</t>
  </si>
  <si>
    <t>23-298/01:27:52</t>
  </si>
  <si>
    <t>00:18:25</t>
  </si>
  <si>
    <t>23-297/02:41:49</t>
  </si>
  <si>
    <t>23-297/03:00:14</t>
  </si>
  <si>
    <t>23-298/01:59:52</t>
  </si>
  <si>
    <t>23-298/02:11:52</t>
  </si>
  <si>
    <t>00:12:00</t>
  </si>
  <si>
    <t>23-297/03:32:14</t>
  </si>
  <si>
    <t>23-297/03:44:14</t>
  </si>
  <si>
    <t>23-298/02:17:28</t>
  </si>
  <si>
    <t>23-298/02:20:40</t>
  </si>
  <si>
    <t>00:03:12</t>
  </si>
  <si>
    <t>23-297/03:49:50</t>
  </si>
  <si>
    <t>23-297/03:53:02</t>
  </si>
  <si>
    <t>23-298/02:39:52</t>
  </si>
  <si>
    <t>23-298/02:52:40</t>
  </si>
  <si>
    <t>00:12:48</t>
  </si>
  <si>
    <t>23-297/04:12:14</t>
  </si>
  <si>
    <t>23-297/04:25:02</t>
  </si>
  <si>
    <t>23-298/03:27:52</t>
  </si>
  <si>
    <t>23-298/03:35:52</t>
  </si>
  <si>
    <t>23-297/05:00:13</t>
  </si>
  <si>
    <t>23-297/05:08:13</t>
  </si>
  <si>
    <t>00:54:25</t>
  </si>
  <si>
    <t>5 GAPS Total</t>
  </si>
  <si>
    <t>03:10:35</t>
  </si>
  <si>
    <t>23-298/16:45:00</t>
  </si>
  <si>
    <t>23-298/21:00:00</t>
  </si>
  <si>
    <t>04:15:00</t>
  </si>
  <si>
    <t>23-297/18:17:16</t>
  </si>
  <si>
    <t>23-297/22:32:14</t>
  </si>
  <si>
    <t>23-298/17:05:34</t>
  </si>
  <si>
    <t>23-298/17:30:22</t>
  </si>
  <si>
    <t>00:24:48</t>
  </si>
  <si>
    <t>23-297/18:37:50</t>
  </si>
  <si>
    <t>23-297/19:02:38</t>
  </si>
  <si>
    <t>23-298/18:51:59</t>
  </si>
  <si>
    <t>23-298/19:03:11</t>
  </si>
  <si>
    <t>00:11:12</t>
  </si>
  <si>
    <t>23-297/20:24:14</t>
  </si>
  <si>
    <t>23-297/20:35:26</t>
  </si>
  <si>
    <t>00:36:00</t>
  </si>
  <si>
    <t>03:39:00</t>
  </si>
  <si>
    <t>23-299/15:00:00</t>
  </si>
  <si>
    <t>23-299/17:45:00</t>
  </si>
  <si>
    <t>02:45:00</t>
  </si>
  <si>
    <t>23-299/15:12:55</t>
  </si>
  <si>
    <t>00:12:55</t>
  </si>
  <si>
    <t>23-298/16:32:07</t>
  </si>
  <si>
    <t>23-298/19:17:06</t>
  </si>
  <si>
    <t>23-299/16:12:55</t>
  </si>
  <si>
    <t>23-299/16:46:31</t>
  </si>
  <si>
    <t>23-298/16:45:02</t>
  </si>
  <si>
    <t>00:46:31</t>
  </si>
  <si>
    <t>23-298/17:45:01</t>
  </si>
  <si>
    <t>23-298/18:18:37</t>
  </si>
  <si>
    <t>01:58:29</t>
  </si>
  <si>
    <t>23-299/20:00:00</t>
  </si>
  <si>
    <t>23-299/21:00:00</t>
  </si>
  <si>
    <t>01:00:00</t>
  </si>
  <si>
    <t>23-298/21:32:05</t>
  </si>
  <si>
    <t>23-298/22:32:04</t>
  </si>
  <si>
    <t>00:00:00</t>
  </si>
  <si>
    <t>Table 1</t>
  </si>
  <si>
    <t>SCET_Start</t>
  </si>
  <si>
    <t>SCET_End</t>
  </si>
  <si>
    <t>Valid_MRT+CAL_Count</t>
  </si>
  <si>
    <t>Telemerty_Duration_Hours</t>
  </si>
  <si>
    <t>Telemerty_Duration</t>
  </si>
  <si>
    <t>Count*192s/3600</t>
  </si>
  <si>
    <t>(Tlm_hr-Cnt_hr)/Tlm_hr*100</t>
  </si>
  <si>
    <t>287:05:02:28</t>
  </si>
  <si>
    <t>287:15:20:04</t>
  </si>
  <si>
    <t>01:07:12+02:49:36</t>
  </si>
  <si>
    <t>288:02:19:15</t>
  </si>
  <si>
    <t>288:22:48:03</t>
  </si>
  <si>
    <t>01:40:01+03:01:27</t>
  </si>
  <si>
    <t>289:17:04:51</t>
  </si>
  <si>
    <t>289:22:16:03</t>
  </si>
  <si>
    <t>290:15:43:15</t>
  </si>
  <si>
    <t>290:22:57:39</t>
  </si>
  <si>
    <t>291:19:00:51</t>
  </si>
  <si>
    <t>291:22:32:03</t>
  </si>
  <si>
    <t>292:05:39:15</t>
  </si>
  <si>
    <t>292:16:30:27</t>
  </si>
  <si>
    <t>03:22:43+01:45:00</t>
  </si>
  <si>
    <t>293:01:39:15</t>
  </si>
  <si>
    <t>293:06:04:51</t>
  </si>
  <si>
    <t>294:02:29:39</t>
  </si>
  <si>
    <t>294:16:33:39</t>
  </si>
  <si>
    <t>02:52:02+02:45:06</t>
  </si>
  <si>
    <t>295:05:52:51</t>
  </si>
  <si>
    <t>295:15:07:15</t>
  </si>
  <si>
    <t>04:05:23+03:06:24</t>
  </si>
  <si>
    <t>296:12:37:39</t>
  </si>
  <si>
    <t>296:22:35:15</t>
  </si>
  <si>
    <t>02:38:36+01:23:35</t>
  </si>
  <si>
    <t>297:01:58:27</t>
  </si>
  <si>
    <t>297:21:38:27</t>
  </si>
  <si>
    <t>03:10:35+03:39:00</t>
  </si>
  <si>
    <t>298:16:44:51</t>
  </si>
  <si>
    <t>298:19:10:27</t>
  </si>
  <si>
    <t>EDR vs MRT File Sizes</t>
  </si>
  <si>
    <t>EDR Files</t>
  </si>
  <si>
    <t>Size in bytes</t>
  </si>
  <si>
    <t>MRT File</t>
  </si>
  <si>
    <t>Size in Bytes</t>
  </si>
  <si>
    <t>MRT / EDR Sizes</t>
  </si>
  <si>
    <t>MRT Dates</t>
  </si>
  <si>
    <t>lecf23251.a</t>
  </si>
  <si>
    <t>Vr123151.mrt</t>
  </si>
  <si>
    <t>250-256</t>
  </si>
  <si>
    <t>lecf23258.a</t>
  </si>
  <si>
    <t xml:space="preserve"> vr123258.mrt</t>
  </si>
  <si>
    <t>257-263</t>
  </si>
  <si>
    <t>lecf23265.a</t>
  </si>
  <si>
    <t xml:space="preserve"> vr123265.mrt</t>
  </si>
  <si>
    <t>264-270</t>
  </si>
  <si>
    <t>lecf23272.a</t>
  </si>
  <si>
    <t>vr123272.mrt</t>
  </si>
  <si>
    <t>271-277</t>
  </si>
  <si>
    <t>lecf23279.a</t>
  </si>
  <si>
    <t>vr123279.mrt</t>
  </si>
  <si>
    <t>278-284</t>
  </si>
  <si>
    <t>lecf23286.a</t>
  </si>
  <si>
    <t>vr123286.mrt</t>
  </si>
  <si>
    <t>285-291</t>
  </si>
  <si>
    <t>lecf23293.a</t>
  </si>
  <si>
    <t>vr123293.mrt</t>
  </si>
  <si>
    <t>292-298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</si>
</sst>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00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  <font>
      <sz val="14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top"/>
    </xf>
    <xf numFmtId="49" fontId="0" fillId="2" borderId="2" applyNumberFormat="1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2" applyNumberFormat="0" applyFont="1" applyFill="0" applyBorder="0" applyAlignment="1" applyProtection="0">
      <alignment horizontal="center" vertical="center"/>
    </xf>
    <xf numFmtId="49" fontId="3" fillId="3" borderId="6" applyNumberFormat="1" applyFont="1" applyFill="1" applyBorder="1" applyAlignment="1" applyProtection="0">
      <alignment vertical="bottom"/>
    </xf>
    <xf numFmtId="49" fontId="3" fillId="4" borderId="7" applyNumberFormat="1" applyFont="1" applyFill="1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1" fontId="0" borderId="9" applyNumberFormat="1" applyFont="1" applyFill="0" applyBorder="1" applyAlignment="1" applyProtection="0">
      <alignment vertical="bottom"/>
    </xf>
    <xf numFmtId="2" fontId="0" borderId="9" applyNumberFormat="1" applyFont="1" applyFill="0" applyBorder="1" applyAlignment="1" applyProtection="0">
      <alignment vertical="bottom"/>
    </xf>
    <xf numFmtId="49" fontId="0" borderId="9" applyNumberFormat="1" applyFont="1" applyFill="0" applyBorder="1" applyAlignment="1" applyProtection="0">
      <alignment vertical="bottom"/>
    </xf>
    <xf numFmtId="59" fontId="0" borderId="9" applyNumberFormat="1" applyFont="1" applyFill="0" applyBorder="1" applyAlignment="1" applyProtection="0">
      <alignment vertical="bottom"/>
    </xf>
    <xf numFmtId="49" fontId="3" fillId="4" borderId="10" applyNumberFormat="1" applyFont="1" applyFill="1" applyBorder="1" applyAlignment="1" applyProtection="0">
      <alignment vertical="bottom"/>
    </xf>
    <xf numFmtId="49" fontId="0" borderId="11" applyNumberFormat="1" applyFont="1" applyFill="0" applyBorder="1" applyAlignment="1" applyProtection="0">
      <alignment vertical="bottom"/>
    </xf>
    <xf numFmtId="1" fontId="0" borderId="12" applyNumberFormat="1" applyFont="1" applyFill="0" applyBorder="1" applyAlignment="1" applyProtection="0">
      <alignment vertical="bottom"/>
    </xf>
    <xf numFmtId="2" fontId="0" borderId="12" applyNumberFormat="1" applyFont="1" applyFill="0" applyBorder="1" applyAlignment="1" applyProtection="0">
      <alignment vertical="bottom"/>
    </xf>
    <xf numFmtId="49" fontId="0" borderId="13" applyNumberFormat="1" applyFont="1" applyFill="0" applyBorder="1" applyAlignment="1" applyProtection="0">
      <alignment vertical="bottom"/>
    </xf>
    <xf numFmtId="59" fontId="0" borderId="13" applyNumberFormat="1" applyFont="1" applyFill="0" applyBorder="1" applyAlignment="1" applyProtection="0">
      <alignment vertical="bottom"/>
    </xf>
    <xf numFmtId="2" fontId="0" borderId="14" applyNumberFormat="1" applyFont="1" applyFill="0" applyBorder="1" applyAlignment="1" applyProtection="0">
      <alignment vertical="bottom"/>
    </xf>
    <xf numFmtId="49" fontId="0" borderId="5" applyNumberFormat="1" applyFont="1" applyFill="0" applyBorder="1" applyAlignment="1" applyProtection="0">
      <alignment vertical="bottom"/>
    </xf>
    <xf numFmtId="59" fontId="0" borderId="5" applyNumberFormat="1" applyFont="1" applyFill="0" applyBorder="1" applyAlignment="1" applyProtection="0">
      <alignment vertical="bottom"/>
    </xf>
    <xf numFmtId="59" fontId="0" borderId="15" applyNumberFormat="1" applyFont="1" applyFill="0" applyBorder="1" applyAlignment="1" applyProtection="0">
      <alignment vertical="bottom"/>
    </xf>
    <xf numFmtId="59" fontId="0" borderId="16" applyNumberFormat="1" applyFont="1" applyFill="0" applyBorder="1" applyAlignment="1" applyProtection="0">
      <alignment vertical="bottom"/>
    </xf>
    <xf numFmtId="59" fontId="0" borderId="17" applyNumberFormat="1" applyFont="1" applyFill="0" applyBorder="1" applyAlignment="1" applyProtection="0">
      <alignment vertical="bottom"/>
    </xf>
    <xf numFmtId="59" fontId="0" borderId="12" applyNumberFormat="1" applyFont="1" applyFill="0" applyBorder="1" applyAlignment="1" applyProtection="0">
      <alignment vertical="bottom"/>
    </xf>
    <xf numFmtId="49" fontId="0" borderId="18" applyNumberFormat="1" applyFont="1" applyFill="0" applyBorder="1" applyAlignment="1" applyProtection="0">
      <alignment vertical="bottom"/>
    </xf>
    <xf numFmtId="49" fontId="0" borderId="16" applyNumberFormat="1" applyFont="1" applyFill="0" applyBorder="1" applyAlignment="1" applyProtection="0">
      <alignment vertical="bottom"/>
    </xf>
    <xf numFmtId="49" fontId="0" borderId="12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borderId="12" applyNumberFormat="1" applyFont="1" applyFill="0" applyBorder="1" applyAlignment="1" applyProtection="0">
      <alignment vertical="bottom"/>
    </xf>
    <xf numFmtId="0" fontId="4" borderId="12" applyNumberFormat="0" applyFont="1" applyFill="0" applyBorder="1" applyAlignment="1" applyProtection="0">
      <alignment vertical="bottom"/>
    </xf>
    <xf numFmtId="0" fontId="4" borderId="12" applyNumberFormat="1" applyFont="1" applyFill="0" applyBorder="1" applyAlignment="1" applyProtection="0">
      <alignment vertical="bottom"/>
    </xf>
    <xf numFmtId="2" fontId="4" borderId="12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J125"/>
  <sheetViews>
    <sheetView workbookViewId="0" showGridLines="0" defaultGridColor="1"/>
  </sheetViews>
  <sheetFormatPr defaultColWidth="8.83333" defaultRowHeight="15" customHeight="1" outlineLevelRow="0" outlineLevelCol="0"/>
  <cols>
    <col min="1" max="2" width="13.3516" style="1" customWidth="1"/>
    <col min="3" max="3" width="7.67188" style="1" customWidth="1"/>
    <col min="4" max="4" width="11" style="1" customWidth="1"/>
    <col min="5" max="5" width="5.17188" style="1" customWidth="1"/>
    <col min="6" max="7" width="13.3516" style="1" customWidth="1"/>
    <col min="8" max="8" width="16" style="1" customWidth="1"/>
    <col min="9" max="9" width="15.1719" style="1" customWidth="1"/>
    <col min="10" max="10" width="36.3516" style="1" customWidth="1"/>
    <col min="11" max="16384" width="8.85156" style="1" customWidth="1"/>
  </cols>
  <sheetData>
    <row r="1" ht="13.5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</row>
    <row r="2" ht="13.55" customHeight="1">
      <c r="A2" t="s" s="3">
        <v>10</v>
      </c>
      <c r="B2" t="s" s="4">
        <v>11</v>
      </c>
      <c r="C2" t="s" s="4">
        <v>12</v>
      </c>
      <c r="D2" t="s" s="4">
        <v>13</v>
      </c>
      <c r="E2" s="5"/>
      <c r="F2" t="s" s="4">
        <v>14</v>
      </c>
      <c r="G2" t="s" s="4">
        <v>15</v>
      </c>
      <c r="H2" t="s" s="4">
        <v>16</v>
      </c>
      <c r="I2" t="s" s="4">
        <v>17</v>
      </c>
      <c r="J2" t="s" s="4">
        <v>18</v>
      </c>
    </row>
    <row r="3" ht="13.55" customHeight="1">
      <c r="A3" t="s" s="6">
        <v>19</v>
      </c>
      <c r="B3" t="s" s="7">
        <v>20</v>
      </c>
      <c r="C3" t="s" s="7">
        <v>21</v>
      </c>
      <c r="D3" t="s" s="7">
        <v>22</v>
      </c>
      <c r="E3" s="8">
        <v>24</v>
      </c>
      <c r="F3" t="s" s="7">
        <v>23</v>
      </c>
      <c r="G3" t="s" s="7">
        <v>24</v>
      </c>
      <c r="H3" s="7"/>
      <c r="I3" s="7"/>
      <c r="J3" t="s" s="7">
        <v>25</v>
      </c>
    </row>
    <row r="4" ht="13.55" customHeight="1">
      <c r="A4" s="7"/>
      <c r="B4" s="7"/>
      <c r="C4" t="s" s="7">
        <v>26</v>
      </c>
      <c r="D4" t="s" s="7">
        <v>27</v>
      </c>
      <c r="E4" s="8">
        <v>76</v>
      </c>
      <c r="F4" s="7"/>
      <c r="G4" s="7"/>
      <c r="H4" s="7"/>
      <c r="I4" s="7"/>
      <c r="J4" s="7"/>
    </row>
    <row r="5" ht="13.55" customHeight="1">
      <c r="A5" s="7"/>
      <c r="B5" s="7"/>
      <c r="C5" s="7"/>
      <c r="D5" s="7"/>
      <c r="E5" s="9"/>
      <c r="F5" s="7"/>
      <c r="G5" s="7"/>
      <c r="H5" s="7"/>
      <c r="I5" s="7"/>
      <c r="J5" s="7"/>
    </row>
    <row r="6" ht="13.55" customHeight="1">
      <c r="A6" t="s" s="6">
        <v>28</v>
      </c>
      <c r="B6" t="s" s="7">
        <v>29</v>
      </c>
      <c r="C6" t="s" s="7">
        <v>30</v>
      </c>
      <c r="D6" t="s" s="7">
        <v>31</v>
      </c>
      <c r="E6" s="9"/>
      <c r="F6" t="s" s="7">
        <v>32</v>
      </c>
      <c r="G6" t="s" s="7">
        <v>33</v>
      </c>
      <c r="H6" t="s" s="7">
        <v>34</v>
      </c>
      <c r="I6" t="s" s="7">
        <v>35</v>
      </c>
      <c r="J6" t="s" s="7">
        <v>36</v>
      </c>
    </row>
    <row r="7" ht="13.55" customHeight="1">
      <c r="A7" t="s" s="6">
        <v>37</v>
      </c>
      <c r="B7" t="s" s="7">
        <v>38</v>
      </c>
      <c r="C7" t="s" s="7">
        <v>21</v>
      </c>
      <c r="D7" t="s" s="7">
        <v>39</v>
      </c>
      <c r="E7" s="8">
        <v>9</v>
      </c>
      <c r="F7" t="s" s="7">
        <v>40</v>
      </c>
      <c r="G7" t="s" s="7">
        <v>41</v>
      </c>
      <c r="H7" t="s" s="7">
        <v>42</v>
      </c>
      <c r="I7" t="s" s="7">
        <v>43</v>
      </c>
      <c r="J7" s="7"/>
    </row>
    <row r="8" ht="13.55" customHeight="1">
      <c r="A8" t="s" s="6">
        <v>44</v>
      </c>
      <c r="B8" t="s" s="7">
        <v>45</v>
      </c>
      <c r="C8" t="s" s="7">
        <v>46</v>
      </c>
      <c r="D8" t="s" s="7">
        <v>39</v>
      </c>
      <c r="E8" s="8">
        <v>13</v>
      </c>
      <c r="F8" t="s" s="7">
        <v>47</v>
      </c>
      <c r="G8" t="s" s="7">
        <v>48</v>
      </c>
      <c r="H8" t="s" s="7">
        <v>49</v>
      </c>
      <c r="I8" t="s" s="7">
        <v>50</v>
      </c>
      <c r="J8" s="7"/>
    </row>
    <row r="9" ht="13.55" customHeight="1">
      <c r="A9" s="7"/>
      <c r="B9" s="7"/>
      <c r="C9" t="s" s="7">
        <v>51</v>
      </c>
      <c r="D9" t="s" s="7">
        <v>52</v>
      </c>
      <c r="E9" s="8">
        <v>23</v>
      </c>
      <c r="F9" s="7"/>
      <c r="G9" s="7"/>
      <c r="H9" s="7"/>
      <c r="I9" s="7"/>
      <c r="J9" s="7"/>
    </row>
    <row r="10" ht="13.55" customHeight="1">
      <c r="A10" s="7"/>
      <c r="B10" s="7"/>
      <c r="C10" t="s" s="7">
        <v>53</v>
      </c>
      <c r="D10" t="s" s="7">
        <v>27</v>
      </c>
      <c r="E10" s="8">
        <v>77</v>
      </c>
      <c r="F10" s="7"/>
      <c r="G10" s="7"/>
      <c r="H10" s="7"/>
      <c r="I10" s="7"/>
      <c r="J10" s="7"/>
    </row>
    <row r="11" ht="13.55" customHeight="1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ht="13.55" customHeight="1">
      <c r="A12" t="s" s="6">
        <v>54</v>
      </c>
      <c r="B12" t="s" s="7">
        <v>55</v>
      </c>
      <c r="C12" t="s" s="7">
        <v>56</v>
      </c>
      <c r="D12" t="s" s="7">
        <v>57</v>
      </c>
      <c r="E12" s="9"/>
      <c r="F12" t="s" s="7">
        <v>58</v>
      </c>
      <c r="G12" t="s" s="7">
        <v>59</v>
      </c>
      <c r="H12" t="s" s="7">
        <v>60</v>
      </c>
      <c r="I12" t="s" s="7">
        <v>61</v>
      </c>
      <c r="J12" t="s" s="7">
        <v>62</v>
      </c>
    </row>
    <row r="13" ht="13.55" customHeight="1">
      <c r="A13" t="s" s="6">
        <v>54</v>
      </c>
      <c r="B13" t="s" s="7">
        <v>63</v>
      </c>
      <c r="C13" t="s" s="7">
        <v>64</v>
      </c>
      <c r="D13" t="s" s="7">
        <v>39</v>
      </c>
      <c r="E13" s="8">
        <v>13</v>
      </c>
      <c r="F13" t="s" s="7">
        <v>58</v>
      </c>
      <c r="G13" t="s" s="7">
        <v>65</v>
      </c>
      <c r="H13" s="7"/>
      <c r="I13" s="7"/>
      <c r="J13" t="s" s="7">
        <v>66</v>
      </c>
    </row>
    <row r="14" ht="13.55" customHeight="1">
      <c r="A14" t="s" s="6">
        <v>67</v>
      </c>
      <c r="B14" t="s" s="7">
        <v>68</v>
      </c>
      <c r="C14" t="s" s="7">
        <v>69</v>
      </c>
      <c r="D14" t="s" s="7">
        <v>39</v>
      </c>
      <c r="E14" s="8">
        <v>29</v>
      </c>
      <c r="F14" t="s" s="7">
        <v>70</v>
      </c>
      <c r="G14" t="s" s="7">
        <v>71</v>
      </c>
      <c r="H14" t="s" s="7">
        <v>72</v>
      </c>
      <c r="I14" t="s" s="7">
        <v>73</v>
      </c>
      <c r="J14" s="7"/>
    </row>
    <row r="15" ht="13.55" customHeight="1">
      <c r="A15" t="s" s="6">
        <v>74</v>
      </c>
      <c r="B15" t="s" s="7">
        <v>75</v>
      </c>
      <c r="C15" t="s" s="7">
        <v>76</v>
      </c>
      <c r="D15" t="s" s="7">
        <v>39</v>
      </c>
      <c r="E15" s="8">
        <v>12</v>
      </c>
      <c r="F15" t="s" s="7">
        <v>77</v>
      </c>
      <c r="G15" t="s" s="7">
        <v>78</v>
      </c>
      <c r="H15" t="s" s="7">
        <v>79</v>
      </c>
      <c r="I15" t="s" s="7">
        <v>80</v>
      </c>
      <c r="J15" s="7"/>
    </row>
    <row r="16" ht="13.55" customHeight="1">
      <c r="A16" t="s" s="6">
        <v>81</v>
      </c>
      <c r="B16" t="s" s="7">
        <v>55</v>
      </c>
      <c r="C16" t="s" s="7">
        <v>82</v>
      </c>
      <c r="D16" t="s" s="7">
        <v>39</v>
      </c>
      <c r="E16" s="8">
        <v>7</v>
      </c>
      <c r="F16" t="s" s="7">
        <v>83</v>
      </c>
      <c r="G16" t="s" s="7">
        <v>59</v>
      </c>
      <c r="H16" t="s" s="7">
        <v>61</v>
      </c>
      <c r="I16" s="7"/>
      <c r="J16" t="s" s="7">
        <v>84</v>
      </c>
    </row>
    <row r="17" ht="13.55" customHeight="1">
      <c r="A17" s="7"/>
      <c r="B17" s="7"/>
      <c r="C17" t="s" s="7">
        <v>85</v>
      </c>
      <c r="D17" t="s" s="7">
        <v>86</v>
      </c>
      <c r="E17" s="8">
        <v>62</v>
      </c>
      <c r="F17" s="7"/>
      <c r="G17" s="7"/>
      <c r="H17" s="7"/>
      <c r="I17" s="7"/>
      <c r="J17" s="7"/>
    </row>
    <row r="18" ht="13.55" customHeight="1">
      <c r="A18" s="7"/>
      <c r="B18" s="7"/>
      <c r="C18" t="s" s="7">
        <v>87</v>
      </c>
      <c r="D18" t="s" s="7">
        <v>27</v>
      </c>
      <c r="E18" s="8">
        <v>38</v>
      </c>
      <c r="F18" s="7"/>
      <c r="G18" s="7"/>
      <c r="H18" s="7"/>
      <c r="I18" s="7"/>
      <c r="J18" s="7"/>
    </row>
    <row r="19" ht="13.55" customHeight="1">
      <c r="A19" s="7"/>
      <c r="B19" s="7"/>
      <c r="C19" s="7"/>
      <c r="D19" s="7"/>
      <c r="E19" s="9"/>
      <c r="F19" s="7"/>
      <c r="G19" s="7"/>
      <c r="H19" s="7"/>
      <c r="I19" s="7"/>
      <c r="J19" s="7"/>
    </row>
    <row r="20" ht="13.55" customHeight="1">
      <c r="A20" t="s" s="6">
        <v>88</v>
      </c>
      <c r="B20" t="s" s="7">
        <v>89</v>
      </c>
      <c r="C20" t="s" s="7">
        <v>90</v>
      </c>
      <c r="D20" t="s" s="7">
        <v>31</v>
      </c>
      <c r="E20" s="9"/>
      <c r="F20" t="s" s="7">
        <v>91</v>
      </c>
      <c r="G20" t="s" s="7">
        <v>92</v>
      </c>
      <c r="H20" t="s" s="7">
        <v>93</v>
      </c>
      <c r="I20" s="7"/>
      <c r="J20" t="s" s="7">
        <v>94</v>
      </c>
    </row>
    <row r="21" ht="13.55" customHeight="1">
      <c r="A21" t="s" s="6">
        <v>95</v>
      </c>
      <c r="B21" t="s" s="7">
        <v>96</v>
      </c>
      <c r="C21" t="s" s="7">
        <v>97</v>
      </c>
      <c r="D21" t="s" s="7">
        <v>39</v>
      </c>
      <c r="E21" s="8">
        <v>8</v>
      </c>
      <c r="F21" t="s" s="7">
        <v>98</v>
      </c>
      <c r="G21" t="s" s="7">
        <v>99</v>
      </c>
      <c r="H21" t="s" s="7">
        <v>100</v>
      </c>
      <c r="I21" t="s" s="7">
        <v>101</v>
      </c>
      <c r="J21" s="7"/>
    </row>
    <row r="22" ht="13.55" customHeight="1">
      <c r="A22" t="s" s="6">
        <v>102</v>
      </c>
      <c r="B22" t="s" s="7">
        <v>103</v>
      </c>
      <c r="C22" t="s" s="7">
        <v>104</v>
      </c>
      <c r="D22" t="s" s="7">
        <v>39</v>
      </c>
      <c r="E22" s="8">
        <v>6</v>
      </c>
      <c r="F22" t="s" s="7">
        <v>105</v>
      </c>
      <c r="G22" t="s" s="7">
        <v>106</v>
      </c>
      <c r="H22" t="s" s="7">
        <v>107</v>
      </c>
      <c r="I22" t="s" s="7">
        <v>108</v>
      </c>
      <c r="J22" s="7"/>
    </row>
    <row r="23" ht="13.55" customHeight="1">
      <c r="A23" t="s" s="6">
        <v>109</v>
      </c>
      <c r="B23" t="s" s="7">
        <v>110</v>
      </c>
      <c r="C23" t="s" s="7">
        <v>111</v>
      </c>
      <c r="D23" t="s" s="7">
        <v>39</v>
      </c>
      <c r="E23" s="8">
        <v>14</v>
      </c>
      <c r="F23" t="s" s="7">
        <v>112</v>
      </c>
      <c r="G23" t="s" s="7">
        <v>113</v>
      </c>
      <c r="H23" t="s" s="7">
        <v>114</v>
      </c>
      <c r="I23" t="s" s="7">
        <v>115</v>
      </c>
      <c r="J23" s="7"/>
    </row>
    <row r="24" ht="13.55" customHeight="1">
      <c r="A24" t="s" s="6">
        <v>116</v>
      </c>
      <c r="B24" t="s" s="7">
        <v>89</v>
      </c>
      <c r="C24" t="s" s="7">
        <v>117</v>
      </c>
      <c r="D24" t="s" s="7">
        <v>39</v>
      </c>
      <c r="E24" s="8">
        <v>7</v>
      </c>
      <c r="F24" t="s" s="7">
        <v>118</v>
      </c>
      <c r="G24" t="s" s="7">
        <v>92</v>
      </c>
      <c r="H24" t="s" s="7">
        <v>119</v>
      </c>
      <c r="I24" s="7"/>
      <c r="J24" s="7"/>
    </row>
    <row r="25" ht="13.55" customHeight="1">
      <c r="A25" s="7"/>
      <c r="B25" s="7"/>
      <c r="C25" t="s" s="7">
        <v>120</v>
      </c>
      <c r="D25" t="s" s="7">
        <v>86</v>
      </c>
      <c r="E25" s="8">
        <v>34</v>
      </c>
      <c r="F25" s="7"/>
      <c r="G25" s="7"/>
      <c r="H25" s="7"/>
      <c r="I25" s="7"/>
      <c r="J25" s="7"/>
    </row>
    <row r="26" ht="13.55" customHeight="1">
      <c r="A26" s="7"/>
      <c r="B26" s="7"/>
      <c r="C26" t="s" s="7">
        <v>121</v>
      </c>
      <c r="D26" t="s" s="7">
        <v>27</v>
      </c>
      <c r="E26" s="8">
        <v>66</v>
      </c>
      <c r="F26" s="7"/>
      <c r="G26" s="7"/>
      <c r="H26" s="7"/>
      <c r="I26" s="7"/>
      <c r="J26" s="7"/>
    </row>
    <row r="27" ht="13.55" customHeight="1">
      <c r="A27" s="7"/>
      <c r="B27" s="7"/>
      <c r="C27" s="7"/>
      <c r="D27" s="7"/>
      <c r="E27" s="9"/>
      <c r="F27" s="7"/>
      <c r="G27" s="7"/>
      <c r="H27" s="7"/>
      <c r="I27" s="7"/>
      <c r="J27" s="7"/>
    </row>
    <row r="28" ht="13.55" customHeight="1">
      <c r="A28" t="s" s="6">
        <v>122</v>
      </c>
      <c r="B28" t="s" s="7">
        <v>123</v>
      </c>
      <c r="C28" t="s" s="7">
        <v>124</v>
      </c>
      <c r="D28" t="s" s="7">
        <v>31</v>
      </c>
      <c r="E28" s="9"/>
      <c r="F28" t="s" s="7">
        <v>125</v>
      </c>
      <c r="G28" t="s" s="7">
        <v>126</v>
      </c>
      <c r="H28" t="s" s="7">
        <v>127</v>
      </c>
      <c r="I28" s="7"/>
      <c r="J28" t="s" s="7">
        <v>128</v>
      </c>
    </row>
    <row r="29" ht="13.55" customHeight="1">
      <c r="A29" t="s" s="6">
        <v>129</v>
      </c>
      <c r="B29" t="s" s="7">
        <v>130</v>
      </c>
      <c r="C29" t="s" s="7">
        <v>131</v>
      </c>
      <c r="D29" t="s" s="7">
        <v>39</v>
      </c>
      <c r="E29" s="8">
        <v>26</v>
      </c>
      <c r="F29" t="s" s="7">
        <v>132</v>
      </c>
      <c r="G29" t="s" s="7">
        <v>133</v>
      </c>
      <c r="H29" t="s" s="7">
        <v>134</v>
      </c>
      <c r="I29" t="s" s="7">
        <v>135</v>
      </c>
      <c r="J29" s="7"/>
    </row>
    <row r="30" ht="13.55" customHeight="1">
      <c r="A30" t="s" s="6">
        <v>136</v>
      </c>
      <c r="B30" t="s" s="7">
        <v>137</v>
      </c>
      <c r="C30" t="s" s="7">
        <v>138</v>
      </c>
      <c r="D30" t="s" s="7">
        <v>39</v>
      </c>
      <c r="E30" s="8">
        <v>7</v>
      </c>
      <c r="F30" t="s" s="7">
        <v>139</v>
      </c>
      <c r="G30" t="s" s="7">
        <v>140</v>
      </c>
      <c r="H30" t="s" s="7">
        <v>141</v>
      </c>
      <c r="I30" t="s" s="7">
        <v>142</v>
      </c>
      <c r="J30" s="7"/>
    </row>
    <row r="31" ht="13.55" customHeight="1">
      <c r="A31" t="s" s="6">
        <v>143</v>
      </c>
      <c r="B31" t="s" s="7">
        <v>123</v>
      </c>
      <c r="C31" t="s" s="7">
        <v>144</v>
      </c>
      <c r="D31" t="s" s="7">
        <v>39</v>
      </c>
      <c r="E31" s="8">
        <v>15</v>
      </c>
      <c r="F31" t="s" s="7">
        <v>145</v>
      </c>
      <c r="G31" t="s" s="7">
        <v>126</v>
      </c>
      <c r="H31" t="s" s="7">
        <v>146</v>
      </c>
      <c r="I31" s="7"/>
      <c r="J31" s="7"/>
    </row>
    <row r="32" ht="13.55" customHeight="1">
      <c r="A32" s="7"/>
      <c r="B32" s="7"/>
      <c r="C32" t="s" s="7">
        <v>147</v>
      </c>
      <c r="D32" t="s" s="7">
        <v>148</v>
      </c>
      <c r="E32" s="8">
        <v>48</v>
      </c>
      <c r="F32" s="7"/>
      <c r="G32" s="7"/>
      <c r="H32" s="7"/>
      <c r="I32" s="7"/>
      <c r="J32" s="7"/>
    </row>
    <row r="33" ht="13.55" customHeight="1">
      <c r="A33" s="7"/>
      <c r="B33" s="7"/>
      <c r="C33" t="s" s="7">
        <v>149</v>
      </c>
      <c r="D33" t="s" s="7">
        <v>27</v>
      </c>
      <c r="E33" s="8">
        <v>52</v>
      </c>
      <c r="F33" s="7"/>
      <c r="G33" s="7"/>
      <c r="H33" s="7"/>
      <c r="I33" s="7"/>
      <c r="J33" s="7"/>
    </row>
    <row r="34" ht="13.55" customHeight="1">
      <c r="A34" s="7"/>
      <c r="B34" s="7"/>
      <c r="C34" s="7"/>
      <c r="D34" s="7"/>
      <c r="E34" s="9"/>
      <c r="F34" s="7"/>
      <c r="G34" s="7"/>
      <c r="H34" s="7"/>
      <c r="I34" s="7"/>
      <c r="J34" s="7"/>
    </row>
    <row r="35" ht="13.55" customHeight="1">
      <c r="A35" t="s" s="6">
        <v>150</v>
      </c>
      <c r="B35" t="s" s="7">
        <v>151</v>
      </c>
      <c r="C35" t="s" s="7">
        <v>152</v>
      </c>
      <c r="D35" t="s" s="7">
        <v>31</v>
      </c>
      <c r="E35" s="9"/>
      <c r="F35" t="s" s="7">
        <v>153</v>
      </c>
      <c r="G35" t="s" s="7">
        <v>154</v>
      </c>
      <c r="H35" t="s" s="7">
        <v>155</v>
      </c>
      <c r="I35" t="s" s="7">
        <v>156</v>
      </c>
      <c r="J35" s="7"/>
    </row>
    <row r="36" ht="13.55" customHeight="1">
      <c r="A36" t="s" s="6">
        <v>157</v>
      </c>
      <c r="B36" t="s" s="7">
        <v>158</v>
      </c>
      <c r="C36" t="s" s="7">
        <v>46</v>
      </c>
      <c r="D36" t="s" s="7">
        <v>39</v>
      </c>
      <c r="E36" s="8">
        <v>7</v>
      </c>
      <c r="F36" t="s" s="7">
        <v>159</v>
      </c>
      <c r="G36" t="s" s="7">
        <v>160</v>
      </c>
      <c r="H36" t="s" s="7">
        <v>161</v>
      </c>
      <c r="I36" t="s" s="7">
        <v>162</v>
      </c>
      <c r="J36" s="7"/>
    </row>
    <row r="37" ht="13.55" customHeight="1">
      <c r="A37" t="s" s="6">
        <v>163</v>
      </c>
      <c r="B37" t="s" s="7">
        <v>164</v>
      </c>
      <c r="C37" t="s" s="7">
        <v>165</v>
      </c>
      <c r="D37" t="s" s="7">
        <v>39</v>
      </c>
      <c r="E37" s="8">
        <v>10</v>
      </c>
      <c r="F37" t="s" s="7">
        <v>166</v>
      </c>
      <c r="G37" t="s" s="7">
        <v>167</v>
      </c>
      <c r="H37" t="s" s="7">
        <v>168</v>
      </c>
      <c r="I37" t="s" s="7">
        <v>169</v>
      </c>
      <c r="J37" t="s" s="7">
        <v>170</v>
      </c>
    </row>
    <row r="38" ht="13.55" customHeight="1">
      <c r="A38" s="7"/>
      <c r="B38" s="7"/>
      <c r="C38" t="s" s="7">
        <v>171</v>
      </c>
      <c r="D38" t="s" s="7">
        <v>52</v>
      </c>
      <c r="E38" s="8">
        <v>17</v>
      </c>
      <c r="F38" s="7"/>
      <c r="G38" s="7"/>
      <c r="H38" s="7"/>
      <c r="I38" s="7"/>
      <c r="J38" s="7"/>
    </row>
    <row r="39" ht="13.55" customHeight="1">
      <c r="A39" s="7"/>
      <c r="B39" s="7"/>
      <c r="C39" t="s" s="7">
        <v>172</v>
      </c>
      <c r="D39" t="s" s="7">
        <v>27</v>
      </c>
      <c r="E39" s="8">
        <v>83</v>
      </c>
      <c r="F39" s="7"/>
      <c r="G39" s="7"/>
      <c r="H39" s="7"/>
      <c r="I39" s="7"/>
      <c r="J39" s="7"/>
    </row>
    <row r="40" ht="13.55" customHeight="1">
      <c r="A40" s="7"/>
      <c r="B40" s="7"/>
      <c r="C40" s="7"/>
      <c r="D40" s="7"/>
      <c r="E40" s="9"/>
      <c r="F40" s="7"/>
      <c r="G40" s="7"/>
      <c r="H40" s="7"/>
      <c r="I40" s="7"/>
      <c r="J40" s="7"/>
    </row>
    <row r="41" ht="13.55" customHeight="1">
      <c r="A41" t="s" s="6">
        <v>173</v>
      </c>
      <c r="B41" t="s" s="7">
        <v>174</v>
      </c>
      <c r="C41" t="s" s="7">
        <v>175</v>
      </c>
      <c r="D41" t="s" s="7">
        <v>31</v>
      </c>
      <c r="E41" s="9"/>
      <c r="F41" t="s" s="7">
        <v>176</v>
      </c>
      <c r="G41" t="s" s="7">
        <v>177</v>
      </c>
      <c r="H41" t="s" s="7">
        <v>178</v>
      </c>
      <c r="I41" t="s" s="7">
        <v>179</v>
      </c>
      <c r="J41" t="s" s="7">
        <v>180</v>
      </c>
    </row>
    <row r="42" ht="13.55" customHeight="1">
      <c r="A42" t="s" s="6">
        <v>181</v>
      </c>
      <c r="B42" t="s" s="7">
        <v>182</v>
      </c>
      <c r="C42" t="s" s="7">
        <v>183</v>
      </c>
      <c r="D42" t="s" s="7">
        <v>39</v>
      </c>
      <c r="E42" s="8">
        <v>6</v>
      </c>
      <c r="F42" t="s" s="7">
        <v>184</v>
      </c>
      <c r="G42" t="s" s="7">
        <v>185</v>
      </c>
      <c r="H42" t="s" s="7">
        <v>186</v>
      </c>
      <c r="I42" t="s" s="7">
        <v>187</v>
      </c>
      <c r="J42" s="7"/>
    </row>
    <row r="43" ht="13.55" customHeight="1">
      <c r="A43" t="s" s="6">
        <v>188</v>
      </c>
      <c r="B43" t="s" s="7">
        <v>189</v>
      </c>
      <c r="C43" t="s" s="7">
        <v>190</v>
      </c>
      <c r="D43" t="s" s="7">
        <v>39</v>
      </c>
      <c r="E43" s="8">
        <v>21</v>
      </c>
      <c r="F43" t="s" s="7">
        <v>191</v>
      </c>
      <c r="G43" t="s" s="7">
        <v>192</v>
      </c>
      <c r="H43" t="s" s="7">
        <v>193</v>
      </c>
      <c r="I43" t="s" s="7">
        <v>194</v>
      </c>
      <c r="J43" s="7"/>
    </row>
    <row r="44" ht="13.55" customHeight="1">
      <c r="A44" t="s" s="6">
        <v>195</v>
      </c>
      <c r="B44" t="s" s="7">
        <v>196</v>
      </c>
      <c r="C44" t="s" s="7">
        <v>197</v>
      </c>
      <c r="D44" t="s" s="7">
        <v>39</v>
      </c>
      <c r="E44" s="8">
        <v>3</v>
      </c>
      <c r="F44" t="s" s="7">
        <v>198</v>
      </c>
      <c r="G44" t="s" s="7">
        <v>199</v>
      </c>
      <c r="H44" t="s" s="7">
        <v>200</v>
      </c>
      <c r="I44" t="s" s="7">
        <v>201</v>
      </c>
      <c r="J44" s="7"/>
    </row>
    <row r="45" ht="13.55" customHeight="1">
      <c r="A45" s="7"/>
      <c r="B45" s="7"/>
      <c r="C45" t="s" s="7">
        <v>202</v>
      </c>
      <c r="D45" t="s" s="7">
        <v>148</v>
      </c>
      <c r="E45" s="8">
        <v>30</v>
      </c>
      <c r="F45" s="7"/>
      <c r="G45" s="7"/>
      <c r="H45" s="7"/>
      <c r="I45" s="7"/>
      <c r="J45" s="7"/>
    </row>
    <row r="46" ht="13.55" customHeight="1">
      <c r="A46" s="7"/>
      <c r="B46" s="7"/>
      <c r="C46" t="s" s="7">
        <v>203</v>
      </c>
      <c r="D46" t="s" s="7">
        <v>27</v>
      </c>
      <c r="E46" s="8">
        <v>70</v>
      </c>
      <c r="F46" s="7"/>
      <c r="G46" s="7"/>
      <c r="H46" s="7"/>
      <c r="I46" s="7"/>
      <c r="J46" s="7"/>
    </row>
    <row r="47" ht="13.55" customHeight="1">
      <c r="A47" s="7"/>
      <c r="B47" s="7"/>
      <c r="C47" s="7"/>
      <c r="D47" s="7"/>
      <c r="E47" s="9"/>
      <c r="F47" s="7"/>
      <c r="G47" s="7"/>
      <c r="H47" s="7"/>
      <c r="I47" s="7"/>
      <c r="J47" s="7"/>
    </row>
    <row r="48" ht="13.55" customHeight="1">
      <c r="A48" t="s" s="6">
        <v>204</v>
      </c>
      <c r="B48" t="s" s="7">
        <v>205</v>
      </c>
      <c r="C48" t="s" s="7">
        <v>206</v>
      </c>
      <c r="D48" t="s" s="7">
        <v>31</v>
      </c>
      <c r="E48" s="9"/>
      <c r="F48" t="s" s="7">
        <v>207</v>
      </c>
      <c r="G48" t="s" s="7">
        <v>208</v>
      </c>
      <c r="H48" t="s" s="7">
        <v>209</v>
      </c>
      <c r="I48" t="s" s="7">
        <v>210</v>
      </c>
      <c r="J48" s="7"/>
    </row>
    <row r="49" ht="13.55" customHeight="1">
      <c r="A49" t="s" s="6">
        <v>211</v>
      </c>
      <c r="B49" t="s" s="7">
        <v>212</v>
      </c>
      <c r="C49" t="s" s="7">
        <v>213</v>
      </c>
      <c r="D49" t="s" s="7">
        <v>39</v>
      </c>
      <c r="E49" s="8">
        <v>7</v>
      </c>
      <c r="F49" t="s" s="7">
        <v>214</v>
      </c>
      <c r="G49" t="s" s="7">
        <v>215</v>
      </c>
      <c r="H49" t="s" s="7">
        <v>216</v>
      </c>
      <c r="I49" t="s" s="7">
        <v>217</v>
      </c>
      <c r="J49" s="7"/>
    </row>
    <row r="50" ht="13.55" customHeight="1">
      <c r="A50" t="s" s="6">
        <v>218</v>
      </c>
      <c r="B50" t="s" s="7">
        <v>219</v>
      </c>
      <c r="C50" t="s" s="7">
        <v>220</v>
      </c>
      <c r="D50" t="s" s="7">
        <v>39</v>
      </c>
      <c r="E50" s="8">
        <v>15</v>
      </c>
      <c r="F50" t="s" s="7">
        <v>221</v>
      </c>
      <c r="G50" t="s" s="7">
        <v>222</v>
      </c>
      <c r="H50" t="s" s="7">
        <v>223</v>
      </c>
      <c r="I50" t="s" s="7">
        <v>224</v>
      </c>
      <c r="J50" s="7"/>
    </row>
    <row r="51" ht="13.55" customHeight="1">
      <c r="A51" t="s" s="6">
        <v>225</v>
      </c>
      <c r="B51" t="s" s="7">
        <v>205</v>
      </c>
      <c r="C51" t="s" s="7">
        <v>226</v>
      </c>
      <c r="D51" t="s" s="7">
        <v>39</v>
      </c>
      <c r="E51" s="8">
        <v>3</v>
      </c>
      <c r="F51" t="s" s="7">
        <v>227</v>
      </c>
      <c r="G51" t="s" s="7">
        <v>208</v>
      </c>
      <c r="H51" t="s" s="7">
        <v>228</v>
      </c>
      <c r="I51" t="s" s="7">
        <v>210</v>
      </c>
      <c r="J51" s="7"/>
    </row>
    <row r="52" ht="13.55" customHeight="1">
      <c r="A52" s="7"/>
      <c r="B52" s="7"/>
      <c r="C52" t="s" s="7">
        <v>229</v>
      </c>
      <c r="D52" t="s" s="7">
        <v>148</v>
      </c>
      <c r="E52" s="8">
        <v>25</v>
      </c>
      <c r="F52" s="7"/>
      <c r="G52" s="7"/>
      <c r="H52" s="7"/>
      <c r="I52" s="7"/>
      <c r="J52" s="7"/>
    </row>
    <row r="53" ht="13.55" customHeight="1">
      <c r="A53" s="7"/>
      <c r="B53" s="7"/>
      <c r="C53" t="s" s="7">
        <v>230</v>
      </c>
      <c r="D53" t="s" s="7">
        <v>27</v>
      </c>
      <c r="E53" s="8">
        <v>75</v>
      </c>
      <c r="F53" s="7"/>
      <c r="G53" s="7"/>
      <c r="H53" s="7"/>
      <c r="I53" s="7"/>
      <c r="J53" s="7"/>
    </row>
    <row r="54" ht="13.55" customHeight="1">
      <c r="A54" s="7"/>
      <c r="B54" s="7"/>
      <c r="C54" s="7"/>
      <c r="D54" s="7"/>
      <c r="E54" s="9"/>
      <c r="F54" s="7"/>
      <c r="G54" s="7"/>
      <c r="H54" s="7"/>
      <c r="I54" s="7"/>
      <c r="J54" s="7"/>
    </row>
    <row r="55" ht="13.55" customHeight="1">
      <c r="A55" t="s" s="6">
        <v>231</v>
      </c>
      <c r="B55" t="s" s="7">
        <v>232</v>
      </c>
      <c r="C55" t="s" s="7">
        <v>233</v>
      </c>
      <c r="D55" t="s" s="7">
        <v>13</v>
      </c>
      <c r="E55" s="9"/>
      <c r="F55" t="s" s="7">
        <v>234</v>
      </c>
      <c r="G55" t="s" s="7">
        <v>235</v>
      </c>
      <c r="H55" t="s" s="7">
        <v>236</v>
      </c>
      <c r="I55" t="s" s="7">
        <v>237</v>
      </c>
      <c r="J55" s="7"/>
    </row>
    <row r="56" ht="13.55" customHeight="1">
      <c r="A56" s="7"/>
      <c r="B56" s="7"/>
      <c r="C56" t="s" s="7">
        <v>233</v>
      </c>
      <c r="D56" t="s" s="7">
        <v>27</v>
      </c>
      <c r="E56" s="8">
        <v>100</v>
      </c>
      <c r="F56" s="7"/>
      <c r="G56" s="7"/>
      <c r="H56" s="7"/>
      <c r="I56" s="7"/>
      <c r="J56" s="7"/>
    </row>
    <row r="57" ht="13.55" customHeight="1">
      <c r="A57" s="7"/>
      <c r="B57" s="7"/>
      <c r="C57" s="7"/>
      <c r="D57" s="7"/>
      <c r="E57" s="9"/>
      <c r="F57" s="7"/>
      <c r="G57" s="7"/>
      <c r="H57" s="7"/>
      <c r="I57" s="7"/>
      <c r="J57" s="7"/>
    </row>
    <row r="58" ht="13.55" customHeight="1">
      <c r="A58" t="s" s="6">
        <v>238</v>
      </c>
      <c r="B58" t="s" s="7">
        <v>239</v>
      </c>
      <c r="C58" t="s" s="7">
        <v>240</v>
      </c>
      <c r="D58" t="s" s="7">
        <v>31</v>
      </c>
      <c r="E58" s="9"/>
      <c r="F58" t="s" s="7">
        <v>241</v>
      </c>
      <c r="G58" t="s" s="7">
        <v>242</v>
      </c>
      <c r="H58" t="s" s="7">
        <v>243</v>
      </c>
      <c r="I58" t="s" s="7">
        <v>244</v>
      </c>
      <c r="J58" s="7"/>
    </row>
    <row r="59" ht="13.55" customHeight="1">
      <c r="A59" t="s" s="6">
        <v>238</v>
      </c>
      <c r="B59" t="s" s="7">
        <v>245</v>
      </c>
      <c r="C59" t="s" s="7">
        <v>246</v>
      </c>
      <c r="D59" t="s" s="7">
        <v>39</v>
      </c>
      <c r="E59" s="8">
        <v>4</v>
      </c>
      <c r="F59" t="s" s="7">
        <v>241</v>
      </c>
      <c r="G59" t="s" s="7">
        <v>247</v>
      </c>
      <c r="H59" t="s" s="7">
        <v>243</v>
      </c>
      <c r="I59" t="s" s="7">
        <v>248</v>
      </c>
      <c r="J59" s="7"/>
    </row>
    <row r="60" ht="13.55" customHeight="1">
      <c r="A60" t="s" s="6">
        <v>249</v>
      </c>
      <c r="B60" t="s" s="7">
        <v>250</v>
      </c>
      <c r="C60" t="s" s="7">
        <v>251</v>
      </c>
      <c r="D60" t="s" s="7">
        <v>39</v>
      </c>
      <c r="E60" s="8">
        <v>18</v>
      </c>
      <c r="F60" t="s" s="7">
        <v>252</v>
      </c>
      <c r="G60" t="s" s="7">
        <v>253</v>
      </c>
      <c r="H60" t="s" s="7">
        <v>254</v>
      </c>
      <c r="I60" t="s" s="7">
        <v>255</v>
      </c>
      <c r="J60" s="7"/>
    </row>
    <row r="61" ht="13.55" customHeight="1">
      <c r="A61" t="s" s="6">
        <v>256</v>
      </c>
      <c r="B61" t="s" s="7">
        <v>239</v>
      </c>
      <c r="C61" t="s" s="7">
        <v>257</v>
      </c>
      <c r="D61" t="s" s="7">
        <v>39</v>
      </c>
      <c r="E61" s="8">
        <v>6</v>
      </c>
      <c r="F61" t="s" s="7">
        <v>258</v>
      </c>
      <c r="G61" t="s" s="7">
        <v>242</v>
      </c>
      <c r="H61" t="s" s="7">
        <v>244</v>
      </c>
      <c r="I61" s="7"/>
      <c r="J61" t="s" s="7">
        <v>259</v>
      </c>
    </row>
    <row r="62" ht="13.55" customHeight="1">
      <c r="A62" s="7"/>
      <c r="B62" s="7"/>
      <c r="C62" t="s" s="7">
        <v>260</v>
      </c>
      <c r="D62" t="s" s="7">
        <v>148</v>
      </c>
      <c r="E62" s="8">
        <v>28</v>
      </c>
      <c r="F62" s="7"/>
      <c r="G62" s="7"/>
      <c r="H62" s="7"/>
      <c r="I62" s="7"/>
      <c r="J62" s="7"/>
    </row>
    <row r="63" ht="13.55" customHeight="1">
      <c r="A63" s="7"/>
      <c r="B63" s="7"/>
      <c r="C63" t="s" s="7">
        <v>261</v>
      </c>
      <c r="D63" t="s" s="7">
        <v>27</v>
      </c>
      <c r="E63" s="8">
        <v>72</v>
      </c>
      <c r="F63" s="7"/>
      <c r="G63" s="7"/>
      <c r="H63" s="7"/>
      <c r="I63" s="7"/>
      <c r="J63" s="7"/>
    </row>
    <row r="64" ht="13.55" customHeight="1">
      <c r="A64" s="7"/>
      <c r="B64" s="7"/>
      <c r="C64" s="7"/>
      <c r="D64" s="7"/>
      <c r="E64" s="9"/>
      <c r="F64" s="7"/>
      <c r="G64" s="7"/>
      <c r="H64" s="7"/>
      <c r="I64" s="7"/>
      <c r="J64" s="7"/>
    </row>
    <row r="65" ht="13.55" customHeight="1">
      <c r="A65" t="s" s="7">
        <v>262</v>
      </c>
      <c r="B65" t="s" s="7">
        <v>263</v>
      </c>
      <c r="C65" t="s" s="7">
        <v>264</v>
      </c>
      <c r="D65" t="s" s="7">
        <v>57</v>
      </c>
      <c r="E65" s="9"/>
      <c r="F65" t="s" s="7">
        <v>265</v>
      </c>
      <c r="G65" t="s" s="7">
        <v>266</v>
      </c>
      <c r="H65" t="s" s="7">
        <v>267</v>
      </c>
      <c r="I65" t="s" s="7">
        <v>268</v>
      </c>
      <c r="J65" t="s" s="7">
        <v>269</v>
      </c>
    </row>
    <row r="66" ht="13.55" customHeight="1">
      <c r="A66" t="s" s="7">
        <v>262</v>
      </c>
      <c r="B66" t="s" s="7">
        <v>270</v>
      </c>
      <c r="C66" t="s" s="7">
        <v>271</v>
      </c>
      <c r="D66" t="s" s="7">
        <v>39</v>
      </c>
      <c r="E66" s="8">
        <v>8.800000000000001</v>
      </c>
      <c r="F66" t="s" s="7">
        <v>265</v>
      </c>
      <c r="G66" t="s" s="7">
        <v>272</v>
      </c>
      <c r="H66" s="9"/>
      <c r="I66" t="s" s="7">
        <v>267</v>
      </c>
      <c r="J66" s="7"/>
    </row>
    <row r="67" ht="13.55" customHeight="1">
      <c r="A67" t="s" s="7">
        <v>273</v>
      </c>
      <c r="B67" t="s" s="7">
        <v>274</v>
      </c>
      <c r="C67" t="s" s="7">
        <v>197</v>
      </c>
      <c r="D67" t="s" s="7">
        <v>39</v>
      </c>
      <c r="E67" s="8">
        <v>2.6</v>
      </c>
      <c r="F67" t="s" s="7">
        <v>275</v>
      </c>
      <c r="G67" t="s" s="7">
        <v>276</v>
      </c>
      <c r="H67" t="s" s="7">
        <v>277</v>
      </c>
      <c r="I67" t="s" s="7">
        <v>278</v>
      </c>
      <c r="J67" s="7"/>
    </row>
    <row r="68" ht="13.55" customHeight="1">
      <c r="A68" t="s" s="7">
        <v>279</v>
      </c>
      <c r="B68" t="s" s="7">
        <v>280</v>
      </c>
      <c r="C68" t="s" s="7">
        <v>190</v>
      </c>
      <c r="D68" t="s" s="7">
        <v>39</v>
      </c>
      <c r="E68" s="8">
        <v>19.8</v>
      </c>
      <c r="F68" t="s" s="7">
        <v>281</v>
      </c>
      <c r="G68" t="s" s="7">
        <v>282</v>
      </c>
      <c r="H68" t="s" s="7">
        <v>268</v>
      </c>
      <c r="I68" t="s" s="7">
        <v>283</v>
      </c>
      <c r="J68" t="s" s="7">
        <v>284</v>
      </c>
    </row>
    <row r="69" ht="13.55" customHeight="1">
      <c r="A69" s="9"/>
      <c r="B69" s="9"/>
      <c r="C69" t="s" s="7">
        <v>285</v>
      </c>
      <c r="D69" t="s" s="7">
        <v>148</v>
      </c>
      <c r="E69" s="8">
        <v>31.2</v>
      </c>
      <c r="F69" s="9"/>
      <c r="G69" s="9"/>
      <c r="H69" s="7"/>
      <c r="I69" s="7"/>
      <c r="J69" s="7"/>
    </row>
    <row r="70" ht="13.55" customHeight="1">
      <c r="A70" s="9"/>
      <c r="B70" s="9"/>
      <c r="C70" t="s" s="7">
        <v>286</v>
      </c>
      <c r="D70" t="s" s="7">
        <v>27</v>
      </c>
      <c r="E70" s="8">
        <v>68.8</v>
      </c>
      <c r="F70" s="9"/>
      <c r="G70" s="9"/>
      <c r="H70" s="7"/>
      <c r="I70" s="7"/>
      <c r="J70" s="7"/>
    </row>
    <row r="71" ht="13.55" customHeight="1">
      <c r="A71" s="9"/>
      <c r="B71" s="9"/>
      <c r="C71" s="9"/>
      <c r="D71" s="9"/>
      <c r="E71" s="9"/>
      <c r="F71" s="9"/>
      <c r="G71" s="9"/>
      <c r="H71" s="7"/>
      <c r="I71" s="7"/>
      <c r="J71" s="7"/>
    </row>
    <row r="72" ht="13.55" customHeight="1">
      <c r="A72" t="s" s="7">
        <v>287</v>
      </c>
      <c r="B72" t="s" s="7">
        <v>288</v>
      </c>
      <c r="C72" t="s" s="7">
        <v>289</v>
      </c>
      <c r="D72" t="s" s="7">
        <v>31</v>
      </c>
      <c r="E72" s="9"/>
      <c r="F72" t="s" s="7">
        <v>290</v>
      </c>
      <c r="G72" t="s" s="7">
        <v>291</v>
      </c>
      <c r="H72" t="s" s="7">
        <v>292</v>
      </c>
      <c r="I72" t="s" s="7">
        <v>293</v>
      </c>
      <c r="J72" t="s" s="7">
        <v>294</v>
      </c>
    </row>
    <row r="73" ht="13.55" customHeight="1">
      <c r="A73" t="s" s="7">
        <v>287</v>
      </c>
      <c r="B73" t="s" s="7">
        <v>295</v>
      </c>
      <c r="C73" t="s" s="7">
        <v>296</v>
      </c>
      <c r="D73" t="s" s="7">
        <v>39</v>
      </c>
      <c r="E73" s="8">
        <v>12.7</v>
      </c>
      <c r="F73" t="s" s="7">
        <v>290</v>
      </c>
      <c r="G73" t="s" s="7">
        <v>297</v>
      </c>
      <c r="H73" s="9"/>
      <c r="I73" t="s" s="7">
        <v>292</v>
      </c>
      <c r="J73" t="s" s="7">
        <v>298</v>
      </c>
    </row>
    <row r="74" ht="13.55" customHeight="1">
      <c r="A74" t="s" s="7">
        <v>299</v>
      </c>
      <c r="B74" t="s" s="7">
        <v>300</v>
      </c>
      <c r="C74" t="s" s="7">
        <v>197</v>
      </c>
      <c r="D74" t="s" s="7">
        <v>39</v>
      </c>
      <c r="E74" s="8">
        <v>2.7</v>
      </c>
      <c r="F74" t="s" s="7">
        <v>301</v>
      </c>
      <c r="G74" t="s" s="7">
        <v>302</v>
      </c>
      <c r="H74" t="s" s="7">
        <v>303</v>
      </c>
      <c r="I74" t="s" s="7">
        <v>304</v>
      </c>
      <c r="J74" s="7"/>
    </row>
    <row r="75" ht="13.55" customHeight="1">
      <c r="A75" t="s" s="7">
        <v>305</v>
      </c>
      <c r="B75" t="s" s="7">
        <v>306</v>
      </c>
      <c r="C75" t="s" s="7">
        <v>307</v>
      </c>
      <c r="D75" t="s" s="7">
        <v>39</v>
      </c>
      <c r="E75" s="8">
        <v>15.9</v>
      </c>
      <c r="F75" t="s" s="7">
        <v>308</v>
      </c>
      <c r="G75" t="s" s="7">
        <v>309</v>
      </c>
      <c r="H75" t="s" s="7">
        <v>310</v>
      </c>
      <c r="I75" t="s" s="7">
        <v>311</v>
      </c>
      <c r="J75" s="7"/>
    </row>
    <row r="76" ht="13.55" customHeight="1">
      <c r="A76" s="9"/>
      <c r="B76" s="9"/>
      <c r="C76" t="s" s="7">
        <v>312</v>
      </c>
      <c r="D76" t="s" s="7">
        <v>148</v>
      </c>
      <c r="E76" s="8">
        <v>31.2</v>
      </c>
      <c r="F76" s="9"/>
      <c r="G76" s="9"/>
      <c r="H76" s="7"/>
      <c r="I76" s="7"/>
      <c r="J76" s="7"/>
    </row>
    <row r="77" ht="13.55" customHeight="1">
      <c r="A77" s="9"/>
      <c r="B77" s="9"/>
      <c r="C77" t="s" s="7">
        <v>313</v>
      </c>
      <c r="D77" t="s" s="7">
        <v>27</v>
      </c>
      <c r="E77" s="8">
        <v>68.8</v>
      </c>
      <c r="F77" s="9"/>
      <c r="G77" s="9"/>
      <c r="H77" s="7"/>
      <c r="I77" s="7"/>
      <c r="J77" s="7"/>
    </row>
    <row r="78" ht="13.55" customHeight="1">
      <c r="A78" s="9"/>
      <c r="B78" s="9"/>
      <c r="C78" s="9"/>
      <c r="D78" s="9"/>
      <c r="E78" s="9"/>
      <c r="F78" s="9"/>
      <c r="G78" s="9"/>
      <c r="H78" s="7"/>
      <c r="I78" s="7"/>
      <c r="J78" s="7"/>
    </row>
    <row r="79" ht="13.55" customHeight="1">
      <c r="A79" t="s" s="7">
        <v>314</v>
      </c>
      <c r="B79" t="s" s="7">
        <v>315</v>
      </c>
      <c r="C79" t="s" s="7">
        <v>316</v>
      </c>
      <c r="D79" t="s" s="7">
        <v>13</v>
      </c>
      <c r="E79" s="9"/>
      <c r="F79" t="s" s="7">
        <v>317</v>
      </c>
      <c r="G79" t="s" s="7">
        <v>318</v>
      </c>
      <c r="H79" t="s" s="7">
        <v>319</v>
      </c>
      <c r="I79" t="s" s="7">
        <v>320</v>
      </c>
      <c r="J79" s="7"/>
    </row>
    <row r="80" ht="13.55" customHeight="1">
      <c r="A80" t="s" s="7">
        <v>321</v>
      </c>
      <c r="B80" t="s" s="7">
        <v>322</v>
      </c>
      <c r="C80" t="s" s="7">
        <v>323</v>
      </c>
      <c r="D80" t="s" s="7">
        <v>39</v>
      </c>
      <c r="E80" s="8">
        <v>8.9</v>
      </c>
      <c r="F80" t="s" s="7">
        <v>324</v>
      </c>
      <c r="G80" t="s" s="7">
        <v>325</v>
      </c>
      <c r="H80" t="s" s="7">
        <v>326</v>
      </c>
      <c r="I80" t="s" s="7">
        <v>327</v>
      </c>
      <c r="J80" s="7"/>
    </row>
    <row r="81" ht="13.55" customHeight="1">
      <c r="A81" t="s" s="7">
        <v>328</v>
      </c>
      <c r="B81" t="s" s="7">
        <v>329</v>
      </c>
      <c r="C81" t="s" s="7">
        <v>330</v>
      </c>
      <c r="D81" t="s" s="7">
        <v>39</v>
      </c>
      <c r="E81" s="8">
        <v>25</v>
      </c>
      <c r="F81" t="s" s="7">
        <v>331</v>
      </c>
      <c r="G81" t="s" s="7">
        <v>332</v>
      </c>
      <c r="H81" t="s" s="7">
        <v>333</v>
      </c>
      <c r="I81" t="s" s="7">
        <v>334</v>
      </c>
      <c r="J81" s="7"/>
    </row>
    <row r="82" ht="13.55" customHeight="1">
      <c r="A82" t="s" s="7">
        <v>335</v>
      </c>
      <c r="B82" t="s" s="7">
        <v>336</v>
      </c>
      <c r="C82" t="s" s="7">
        <v>337</v>
      </c>
      <c r="D82" t="s" s="7">
        <v>39</v>
      </c>
      <c r="E82" s="8">
        <v>10.7</v>
      </c>
      <c r="F82" t="s" s="7">
        <v>338</v>
      </c>
      <c r="G82" t="s" s="7">
        <v>339</v>
      </c>
      <c r="H82" t="s" s="7">
        <v>340</v>
      </c>
      <c r="I82" t="s" s="7">
        <v>341</v>
      </c>
      <c r="J82" s="7"/>
    </row>
    <row r="83" ht="13.55" customHeight="1">
      <c r="A83" s="9"/>
      <c r="B83" s="9"/>
      <c r="C83" t="s" s="7">
        <v>342</v>
      </c>
      <c r="D83" t="s" s="7">
        <v>148</v>
      </c>
      <c r="E83" s="8">
        <v>22.1</v>
      </c>
      <c r="F83" s="9"/>
      <c r="G83" s="9"/>
      <c r="H83" s="7"/>
      <c r="I83" s="7"/>
      <c r="J83" s="7"/>
    </row>
    <row r="84" ht="13.55" customHeight="1">
      <c r="A84" s="9"/>
      <c r="B84" s="9"/>
      <c r="C84" t="s" s="7">
        <v>343</v>
      </c>
      <c r="D84" t="s" s="7">
        <v>27</v>
      </c>
      <c r="E84" s="8">
        <v>77.90000000000001</v>
      </c>
      <c r="F84" s="9"/>
      <c r="G84" s="9"/>
      <c r="H84" s="7"/>
      <c r="I84" s="7"/>
      <c r="J84" s="7"/>
    </row>
    <row r="85" ht="13.55" customHeight="1">
      <c r="A85" s="9"/>
      <c r="B85" s="9"/>
      <c r="C85" s="9"/>
      <c r="D85" s="9"/>
      <c r="E85" s="9"/>
      <c r="F85" s="9"/>
      <c r="G85" s="9"/>
      <c r="H85" s="7"/>
      <c r="I85" s="7"/>
      <c r="J85" s="7"/>
    </row>
    <row r="86" ht="13.55" customHeight="1">
      <c r="A86" t="s" s="7">
        <v>344</v>
      </c>
      <c r="B86" t="s" s="7">
        <v>345</v>
      </c>
      <c r="C86" t="s" s="7">
        <v>289</v>
      </c>
      <c r="D86" t="s" s="7">
        <v>31</v>
      </c>
      <c r="E86" s="9"/>
      <c r="F86" t="s" s="7">
        <v>346</v>
      </c>
      <c r="G86" t="s" s="7">
        <v>347</v>
      </c>
      <c r="H86" t="s" s="7">
        <v>348</v>
      </c>
      <c r="I86" t="s" s="7">
        <v>349</v>
      </c>
      <c r="J86" s="7"/>
    </row>
    <row r="87" ht="13.55" customHeight="1">
      <c r="A87" t="s" s="7">
        <v>350</v>
      </c>
      <c r="B87" t="s" s="7">
        <v>351</v>
      </c>
      <c r="C87" t="s" s="7">
        <v>352</v>
      </c>
      <c r="D87" t="s" s="7">
        <v>39</v>
      </c>
      <c r="E87" s="8">
        <v>13.7</v>
      </c>
      <c r="F87" t="s" s="7">
        <v>353</v>
      </c>
      <c r="G87" t="s" s="7">
        <v>354</v>
      </c>
      <c r="H87" t="s" s="7">
        <v>355</v>
      </c>
      <c r="I87" t="s" s="7">
        <v>356</v>
      </c>
      <c r="J87" s="7"/>
    </row>
    <row r="88" ht="13.55" customHeight="1">
      <c r="A88" t="s" s="7">
        <v>357</v>
      </c>
      <c r="B88" t="s" s="7">
        <v>358</v>
      </c>
      <c r="C88" t="s" s="7">
        <v>21</v>
      </c>
      <c r="D88" t="s" s="7">
        <v>39</v>
      </c>
      <c r="E88" s="8">
        <v>8.699999999999999</v>
      </c>
      <c r="F88" t="s" s="7">
        <v>359</v>
      </c>
      <c r="G88" t="s" s="7">
        <v>360</v>
      </c>
      <c r="H88" t="s" s="7">
        <v>361</v>
      </c>
      <c r="I88" t="s" s="7">
        <v>362</v>
      </c>
      <c r="J88" s="7"/>
    </row>
    <row r="89" ht="13.55" customHeight="1">
      <c r="A89" s="9"/>
      <c r="B89" s="9"/>
      <c r="C89" t="s" s="7">
        <v>363</v>
      </c>
      <c r="D89" t="s" s="7">
        <v>52</v>
      </c>
      <c r="E89" s="8">
        <v>22.3</v>
      </c>
      <c r="F89" s="9"/>
      <c r="G89" s="9"/>
      <c r="H89" s="7"/>
      <c r="I89" s="7"/>
      <c r="J89" s="7"/>
    </row>
    <row r="90" ht="13.55" customHeight="1">
      <c r="A90" s="9"/>
      <c r="B90" s="9"/>
      <c r="C90" t="s" s="7">
        <v>364</v>
      </c>
      <c r="D90" t="s" s="7">
        <v>27</v>
      </c>
      <c r="E90" s="8">
        <v>77.7</v>
      </c>
      <c r="F90" s="9"/>
      <c r="G90" s="9"/>
      <c r="H90" s="7"/>
      <c r="I90" s="7"/>
      <c r="J90" s="7"/>
    </row>
    <row r="91" ht="13.55" customHeight="1">
      <c r="A91" s="9"/>
      <c r="B91" s="9"/>
      <c r="C91" s="9"/>
      <c r="D91" s="9"/>
      <c r="E91" s="9"/>
      <c r="F91" s="9"/>
      <c r="G91" s="9"/>
      <c r="H91" s="7"/>
      <c r="I91" s="7"/>
      <c r="J91" s="7"/>
    </row>
    <row r="92" ht="13.55" customHeight="1">
      <c r="A92" t="s" s="7">
        <v>365</v>
      </c>
      <c r="B92" t="s" s="7">
        <v>366</v>
      </c>
      <c r="C92" t="s" s="7">
        <v>367</v>
      </c>
      <c r="D92" t="s" s="7">
        <v>31</v>
      </c>
      <c r="E92" s="9"/>
      <c r="F92" t="s" s="7">
        <v>368</v>
      </c>
      <c r="G92" t="s" s="7">
        <v>369</v>
      </c>
      <c r="H92" t="s" s="7">
        <v>370</v>
      </c>
      <c r="I92" t="s" s="7">
        <v>371</v>
      </c>
      <c r="J92" s="7"/>
    </row>
    <row r="93" ht="13.55" customHeight="1">
      <c r="A93" t="s" s="7">
        <v>372</v>
      </c>
      <c r="B93" t="s" s="7">
        <v>373</v>
      </c>
      <c r="C93" t="s" s="7">
        <v>374</v>
      </c>
      <c r="D93" t="s" s="7">
        <v>39</v>
      </c>
      <c r="E93" s="8">
        <v>8.6</v>
      </c>
      <c r="F93" t="s" s="7">
        <v>375</v>
      </c>
      <c r="G93" t="s" s="7">
        <v>376</v>
      </c>
      <c r="H93" t="s" s="7">
        <v>377</v>
      </c>
      <c r="I93" t="s" s="7">
        <v>378</v>
      </c>
      <c r="J93" s="7"/>
    </row>
    <row r="94" ht="13.55" customHeight="1">
      <c r="A94" t="s" s="7">
        <v>379</v>
      </c>
      <c r="B94" t="s" s="7">
        <v>380</v>
      </c>
      <c r="C94" t="s" s="7">
        <v>381</v>
      </c>
      <c r="D94" t="s" s="7">
        <v>39</v>
      </c>
      <c r="E94" s="8">
        <v>14</v>
      </c>
      <c r="F94" t="s" s="7">
        <v>382</v>
      </c>
      <c r="G94" t="s" s="7">
        <v>383</v>
      </c>
      <c r="H94" t="s" s="7">
        <v>384</v>
      </c>
      <c r="I94" t="s" s="7">
        <v>385</v>
      </c>
      <c r="J94" s="7"/>
    </row>
    <row r="95" ht="13.55" customHeight="1">
      <c r="A95" s="9"/>
      <c r="B95" s="9"/>
      <c r="C95" t="s" s="7">
        <v>386</v>
      </c>
      <c r="D95" t="s" s="7">
        <v>52</v>
      </c>
      <c r="E95" s="8">
        <v>22.6</v>
      </c>
      <c r="F95" s="9"/>
      <c r="G95" s="9"/>
      <c r="H95" s="7"/>
      <c r="I95" s="7"/>
      <c r="J95" s="7"/>
    </row>
    <row r="96" ht="13.55" customHeight="1">
      <c r="A96" s="9"/>
      <c r="B96" s="9"/>
      <c r="C96" t="s" s="7">
        <v>387</v>
      </c>
      <c r="D96" t="s" s="7">
        <v>27</v>
      </c>
      <c r="E96" s="8">
        <v>77.40000000000001</v>
      </c>
      <c r="F96" s="9"/>
      <c r="G96" s="9"/>
      <c r="H96" s="7"/>
      <c r="I96" s="7"/>
      <c r="J96" s="7"/>
    </row>
    <row r="97" ht="13.55" customHeight="1">
      <c r="A97" s="9"/>
      <c r="B97" s="9"/>
      <c r="C97" s="9"/>
      <c r="D97" s="9"/>
      <c r="E97" s="9"/>
      <c r="F97" s="9"/>
      <c r="G97" s="9"/>
      <c r="H97" s="7"/>
      <c r="I97" s="7"/>
      <c r="J97" s="7"/>
    </row>
    <row r="98" ht="13.55" customHeight="1">
      <c r="A98" t="s" s="7">
        <v>388</v>
      </c>
      <c r="B98" t="s" s="7">
        <v>389</v>
      </c>
      <c r="C98" t="s" s="7">
        <v>390</v>
      </c>
      <c r="D98" t="s" s="7">
        <v>13</v>
      </c>
      <c r="E98" s="9"/>
      <c r="F98" t="s" s="7">
        <v>391</v>
      </c>
      <c r="G98" t="s" s="7">
        <v>392</v>
      </c>
      <c r="H98" s="7"/>
      <c r="I98" t="s" s="7">
        <v>393</v>
      </c>
      <c r="J98" t="s" s="7">
        <v>394</v>
      </c>
    </row>
    <row r="99" ht="13.55" customHeight="1">
      <c r="A99" t="s" s="7">
        <v>388</v>
      </c>
      <c r="B99" t="s" s="7">
        <v>395</v>
      </c>
      <c r="C99" t="s" s="7">
        <v>396</v>
      </c>
      <c r="D99" t="s" s="7">
        <v>22</v>
      </c>
      <c r="E99" s="8">
        <v>16.4</v>
      </c>
      <c r="F99" t="s" s="7">
        <v>391</v>
      </c>
      <c r="G99" t="s" s="7">
        <v>397</v>
      </c>
      <c r="H99" s="7"/>
      <c r="I99" t="s" s="7">
        <v>393</v>
      </c>
      <c r="J99" s="7"/>
    </row>
    <row r="100" ht="13.55" customHeight="1">
      <c r="A100" s="9"/>
      <c r="B100" s="9"/>
      <c r="C100" t="s" s="7">
        <v>398</v>
      </c>
      <c r="D100" t="s" s="7">
        <v>27</v>
      </c>
      <c r="E100" s="8">
        <v>83.59999999999999</v>
      </c>
      <c r="F100" s="9"/>
      <c r="G100" s="9"/>
      <c r="H100" s="7"/>
      <c r="I100" s="7"/>
      <c r="J100" s="7"/>
    </row>
    <row r="101" ht="13.55" customHeight="1">
      <c r="A101" s="9"/>
      <c r="B101" s="9"/>
      <c r="C101" s="9"/>
      <c r="D101" s="9"/>
      <c r="E101" s="9"/>
      <c r="F101" s="9"/>
      <c r="G101" s="9"/>
      <c r="H101" s="7"/>
      <c r="I101" s="7"/>
      <c r="J101" s="7"/>
    </row>
    <row r="102" ht="13.55" customHeight="1">
      <c r="A102" t="s" s="7">
        <v>399</v>
      </c>
      <c r="B102" t="s" s="7">
        <v>400</v>
      </c>
      <c r="C102" t="s" s="7">
        <v>401</v>
      </c>
      <c r="D102" t="s" s="7">
        <v>57</v>
      </c>
      <c r="E102" s="9"/>
      <c r="F102" t="s" s="7">
        <v>402</v>
      </c>
      <c r="G102" t="s" s="7">
        <v>403</v>
      </c>
      <c r="H102" s="7"/>
      <c r="I102" s="7"/>
      <c r="J102" s="7"/>
    </row>
    <row r="103" ht="13.55" customHeight="1">
      <c r="A103" t="s" s="7">
        <v>404</v>
      </c>
      <c r="B103" t="s" s="7">
        <v>405</v>
      </c>
      <c r="C103" t="s" s="7">
        <v>406</v>
      </c>
      <c r="D103" t="s" s="7">
        <v>39</v>
      </c>
      <c r="E103" s="8">
        <v>7.5</v>
      </c>
      <c r="F103" t="s" s="7">
        <v>407</v>
      </c>
      <c r="G103" t="s" s="7">
        <v>408</v>
      </c>
      <c r="H103" s="7"/>
      <c r="I103" s="7"/>
      <c r="J103" s="7"/>
    </row>
    <row r="104" ht="13.55" customHeight="1">
      <c r="A104" t="s" s="7">
        <v>409</v>
      </c>
      <c r="B104" t="s" s="7">
        <v>410</v>
      </c>
      <c r="C104" t="s" s="7">
        <v>411</v>
      </c>
      <c r="D104" t="s" s="7">
        <v>39</v>
      </c>
      <c r="E104" s="8">
        <v>4.9</v>
      </c>
      <c r="F104" t="s" s="7">
        <v>412</v>
      </c>
      <c r="G104" t="s" s="7">
        <v>413</v>
      </c>
      <c r="H104" s="7"/>
      <c r="I104" s="7"/>
      <c r="J104" s="7"/>
    </row>
    <row r="105" ht="13.55" customHeight="1">
      <c r="A105" t="s" s="7">
        <v>414</v>
      </c>
      <c r="B105" t="s" s="7">
        <v>415</v>
      </c>
      <c r="C105" t="s" s="7">
        <v>416</v>
      </c>
      <c r="D105" t="s" s="7">
        <v>39</v>
      </c>
      <c r="E105" s="8">
        <v>1.3</v>
      </c>
      <c r="F105" t="s" s="7">
        <v>417</v>
      </c>
      <c r="G105" t="s" s="7">
        <v>418</v>
      </c>
      <c r="H105" s="7"/>
      <c r="I105" s="7"/>
      <c r="J105" s="7"/>
    </row>
    <row r="106" ht="13.55" customHeight="1">
      <c r="A106" t="s" s="7">
        <v>419</v>
      </c>
      <c r="B106" t="s" s="7">
        <v>420</v>
      </c>
      <c r="C106" t="s" s="7">
        <v>421</v>
      </c>
      <c r="D106" t="s" s="7">
        <v>39</v>
      </c>
      <c r="E106" s="8">
        <v>5.2</v>
      </c>
      <c r="F106" t="s" s="7">
        <v>422</v>
      </c>
      <c r="G106" t="s" s="7">
        <v>423</v>
      </c>
      <c r="H106" s="7"/>
      <c r="I106" s="7"/>
      <c r="J106" s="7"/>
    </row>
    <row r="107" ht="13.55" customHeight="1">
      <c r="A107" t="s" s="7">
        <v>424</v>
      </c>
      <c r="B107" t="s" s="7">
        <v>425</v>
      </c>
      <c r="C107" t="s" s="7">
        <v>330</v>
      </c>
      <c r="D107" t="s" s="7">
        <v>39</v>
      </c>
      <c r="E107" s="8">
        <v>43.4</v>
      </c>
      <c r="F107" t="s" s="7">
        <v>426</v>
      </c>
      <c r="G107" t="s" s="7">
        <v>427</v>
      </c>
      <c r="H107" s="7"/>
      <c r="I107" s="7"/>
      <c r="J107" s="7"/>
    </row>
    <row r="108" ht="13.55" customHeight="1">
      <c r="A108" s="9"/>
      <c r="B108" s="9"/>
      <c r="C108" t="s" s="7">
        <v>428</v>
      </c>
      <c r="D108" t="s" s="7">
        <v>429</v>
      </c>
      <c r="E108" s="8">
        <v>22.2</v>
      </c>
      <c r="F108" s="9"/>
      <c r="G108" s="9"/>
      <c r="H108" s="7"/>
      <c r="I108" s="7"/>
      <c r="J108" s="7"/>
    </row>
    <row r="109" ht="13.55" customHeight="1">
      <c r="A109" s="9"/>
      <c r="B109" s="9"/>
      <c r="C109" t="s" s="7">
        <v>430</v>
      </c>
      <c r="D109" t="s" s="7">
        <v>27</v>
      </c>
      <c r="E109" s="8">
        <v>77.8</v>
      </c>
      <c r="F109" s="9"/>
      <c r="G109" s="9"/>
      <c r="H109" s="7"/>
      <c r="I109" s="7"/>
      <c r="J109" s="7"/>
    </row>
    <row r="110" ht="13.55" customHeight="1">
      <c r="A110" s="9"/>
      <c r="B110" s="9"/>
      <c r="C110" s="9"/>
      <c r="D110" s="9"/>
      <c r="E110" s="9"/>
      <c r="F110" s="9"/>
      <c r="G110" s="9"/>
      <c r="H110" s="7"/>
      <c r="I110" s="7"/>
      <c r="J110" s="7"/>
    </row>
    <row r="111" ht="13.55" customHeight="1">
      <c r="A111" t="s" s="7">
        <v>431</v>
      </c>
      <c r="B111" t="s" s="7">
        <v>432</v>
      </c>
      <c r="C111" t="s" s="7">
        <v>433</v>
      </c>
      <c r="D111" t="s" s="7">
        <v>31</v>
      </c>
      <c r="E111" s="9"/>
      <c r="F111" t="s" s="7">
        <v>434</v>
      </c>
      <c r="G111" t="s" s="7">
        <v>435</v>
      </c>
      <c r="H111" s="7"/>
      <c r="I111" s="7"/>
      <c r="J111" s="7"/>
    </row>
    <row r="112" ht="13.55" customHeight="1">
      <c r="A112" t="s" s="7">
        <v>436</v>
      </c>
      <c r="B112" t="s" s="7">
        <v>437</v>
      </c>
      <c r="C112" t="s" s="7">
        <v>438</v>
      </c>
      <c r="D112" t="s" s="7">
        <v>39</v>
      </c>
      <c r="E112" s="8">
        <v>9.699999999999999</v>
      </c>
      <c r="F112" t="s" s="7">
        <v>439</v>
      </c>
      <c r="G112" t="s" s="7">
        <v>440</v>
      </c>
      <c r="H112" s="7"/>
      <c r="I112" s="7"/>
      <c r="J112" s="7"/>
    </row>
    <row r="113" ht="13.55" customHeight="1">
      <c r="A113" t="s" s="7">
        <v>441</v>
      </c>
      <c r="B113" t="s" s="7">
        <v>442</v>
      </c>
      <c r="C113" t="s" s="7">
        <v>443</v>
      </c>
      <c r="D113" t="s" s="7">
        <v>39</v>
      </c>
      <c r="E113" s="8">
        <v>4.4</v>
      </c>
      <c r="F113" t="s" s="7">
        <v>444</v>
      </c>
      <c r="G113" t="s" s="7">
        <v>445</v>
      </c>
      <c r="H113" s="7"/>
      <c r="I113" s="7"/>
      <c r="J113" s="7"/>
    </row>
    <row r="114" ht="13.55" customHeight="1">
      <c r="A114" s="9"/>
      <c r="B114" s="9"/>
      <c r="C114" t="s" s="7">
        <v>446</v>
      </c>
      <c r="D114" t="s" s="7">
        <v>52</v>
      </c>
      <c r="E114" s="8">
        <v>14.1</v>
      </c>
      <c r="F114" s="9"/>
      <c r="G114" s="9"/>
      <c r="H114" s="7"/>
      <c r="I114" s="7"/>
      <c r="J114" s="7"/>
    </row>
    <row r="115" ht="13.55" customHeight="1">
      <c r="A115" s="9"/>
      <c r="B115" s="9"/>
      <c r="C115" t="s" s="7">
        <v>447</v>
      </c>
      <c r="D115" t="s" s="7">
        <v>27</v>
      </c>
      <c r="E115" s="8">
        <v>85.90000000000001</v>
      </c>
      <c r="F115" s="9"/>
      <c r="G115" s="9"/>
      <c r="H115" s="7"/>
      <c r="I115" s="7"/>
      <c r="J115" s="7"/>
    </row>
    <row r="116" ht="13.55" customHeight="1">
      <c r="A116" s="9"/>
      <c r="B116" s="9"/>
      <c r="C116" s="9"/>
      <c r="D116" s="9"/>
      <c r="E116" s="9"/>
      <c r="F116" s="9"/>
      <c r="G116" s="9"/>
      <c r="H116" s="7"/>
      <c r="I116" s="7"/>
      <c r="J116" s="7"/>
    </row>
    <row r="117" ht="13.55" customHeight="1">
      <c r="A117" t="s" s="7">
        <v>448</v>
      </c>
      <c r="B117" t="s" s="7">
        <v>449</v>
      </c>
      <c r="C117" t="s" s="7">
        <v>450</v>
      </c>
      <c r="D117" t="s" s="7">
        <v>31</v>
      </c>
      <c r="E117" s="9"/>
      <c r="F117" s="9"/>
      <c r="G117" s="9"/>
      <c r="H117" s="7"/>
      <c r="I117" s="7"/>
      <c r="J117" s="7"/>
    </row>
    <row r="118" ht="13.55" customHeight="1">
      <c r="A118" t="s" s="7">
        <v>448</v>
      </c>
      <c r="B118" t="s" s="7">
        <v>451</v>
      </c>
      <c r="C118" t="s" s="7">
        <v>452</v>
      </c>
      <c r="D118" t="s" s="7">
        <v>39</v>
      </c>
      <c r="E118" s="8">
        <v>7.8</v>
      </c>
      <c r="F118" t="s" s="7">
        <v>453</v>
      </c>
      <c r="G118" t="s" s="7">
        <v>454</v>
      </c>
      <c r="H118" s="7"/>
      <c r="I118" s="7"/>
      <c r="J118" s="7"/>
    </row>
    <row r="119" ht="13.55" customHeight="1">
      <c r="A119" t="s" s="7">
        <v>455</v>
      </c>
      <c r="B119" t="s" s="7">
        <v>456</v>
      </c>
      <c r="C119" t="s" s="7">
        <v>337</v>
      </c>
      <c r="D119" t="s" s="7">
        <v>39</v>
      </c>
      <c r="E119" s="8">
        <v>20.4</v>
      </c>
      <c r="F119" t="s" s="7">
        <v>453</v>
      </c>
      <c r="G119" t="s" s="7">
        <v>457</v>
      </c>
      <c r="H119" s="7"/>
      <c r="I119" s="7"/>
      <c r="J119" s="7"/>
    </row>
    <row r="120" ht="13.55" customHeight="1">
      <c r="A120" s="9"/>
      <c r="B120" s="9"/>
      <c r="C120" t="s" s="7">
        <v>458</v>
      </c>
      <c r="D120" t="s" s="7">
        <v>52</v>
      </c>
      <c r="E120" s="8">
        <v>28.2</v>
      </c>
      <c r="F120" t="s" s="7">
        <v>459</v>
      </c>
      <c r="G120" t="s" s="7">
        <v>460</v>
      </c>
      <c r="H120" s="7"/>
      <c r="I120" s="7"/>
      <c r="J120" s="7"/>
    </row>
    <row r="121" ht="13.55" customHeight="1">
      <c r="A121" s="9"/>
      <c r="B121" s="9"/>
      <c r="C121" t="s" s="7">
        <v>461</v>
      </c>
      <c r="D121" t="s" s="7">
        <v>27</v>
      </c>
      <c r="E121" s="8">
        <v>71.8</v>
      </c>
      <c r="F121" s="9"/>
      <c r="G121" s="9"/>
      <c r="H121" s="7"/>
      <c r="I121" s="7"/>
      <c r="J121" s="7"/>
    </row>
    <row r="122" ht="13.55" customHeight="1">
      <c r="A122" s="9"/>
      <c r="B122" s="9"/>
      <c r="C122" s="9"/>
      <c r="D122" s="9"/>
      <c r="E122" s="9"/>
      <c r="F122" s="9"/>
      <c r="G122" s="9"/>
      <c r="H122" s="7"/>
      <c r="I122" s="7"/>
      <c r="J122" s="7"/>
    </row>
    <row r="123" ht="13.55" customHeight="1">
      <c r="A123" t="s" s="7">
        <v>462</v>
      </c>
      <c r="B123" t="s" s="7">
        <v>463</v>
      </c>
      <c r="C123" t="s" s="7">
        <v>464</v>
      </c>
      <c r="D123" t="s" s="7">
        <v>31</v>
      </c>
      <c r="E123" s="9"/>
      <c r="F123" s="9"/>
      <c r="G123" s="9"/>
      <c r="H123" s="7"/>
      <c r="I123" s="7"/>
      <c r="J123" s="7"/>
    </row>
    <row r="124" ht="13.55" customHeight="1">
      <c r="A124" t="s" s="7">
        <v>462</v>
      </c>
      <c r="B124" t="s" s="7">
        <v>463</v>
      </c>
      <c r="C124" t="s" s="7">
        <v>464</v>
      </c>
      <c r="D124" t="s" s="7">
        <v>22</v>
      </c>
      <c r="E124" s="8">
        <v>100</v>
      </c>
      <c r="F124" t="s" s="7">
        <v>465</v>
      </c>
      <c r="G124" t="s" s="7">
        <v>466</v>
      </c>
      <c r="H124" s="7"/>
      <c r="I124" s="7"/>
      <c r="J124" s="7"/>
    </row>
    <row r="125" ht="13.55" customHeight="1">
      <c r="A125" s="9"/>
      <c r="B125" s="9"/>
      <c r="C125" t="s" s="7">
        <v>467</v>
      </c>
      <c r="D125" t="s" s="7">
        <v>27</v>
      </c>
      <c r="E125" s="8">
        <v>0</v>
      </c>
      <c r="F125" t="s" s="7">
        <v>465</v>
      </c>
      <c r="G125" t="s" s="7">
        <v>466</v>
      </c>
      <c r="H125" s="7"/>
      <c r="I125" s="7"/>
      <c r="J125" s="7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14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5.4" customHeight="1" outlineLevelRow="0" outlineLevelCol="0"/>
  <cols>
    <col min="1" max="1" width="13.5547" style="10" customWidth="1"/>
    <col min="2" max="2" width="13.2422" style="10" customWidth="1"/>
    <col min="3" max="3" width="18.1719" style="10" customWidth="1"/>
    <col min="4" max="4" width="21.5" style="10" customWidth="1"/>
    <col min="5" max="5" width="16" style="10" customWidth="1"/>
    <col min="6" max="6" width="14.3516" style="10" customWidth="1"/>
    <col min="7" max="7" width="23.5" style="10" customWidth="1"/>
    <col min="8" max="16384" width="16.3516" style="10" customWidth="1"/>
  </cols>
  <sheetData>
    <row r="1" ht="15.55" customHeight="1">
      <c r="A1" t="s" s="11">
        <v>468</v>
      </c>
      <c r="B1" s="11"/>
      <c r="C1" s="11"/>
      <c r="D1" s="11"/>
      <c r="E1" s="11"/>
      <c r="F1" s="11"/>
      <c r="G1" s="11"/>
    </row>
    <row r="2" ht="13.1" customHeight="1">
      <c r="A2" t="s" s="12">
        <v>469</v>
      </c>
      <c r="B2" t="s" s="12">
        <v>470</v>
      </c>
      <c r="C2" t="s" s="12">
        <v>471</v>
      </c>
      <c r="D2" t="s" s="12">
        <v>472</v>
      </c>
      <c r="E2" t="s" s="12">
        <v>473</v>
      </c>
      <c r="F2" t="s" s="12">
        <v>474</v>
      </c>
      <c r="G2" t="s" s="12">
        <v>475</v>
      </c>
    </row>
    <row r="3" ht="13.1" customHeight="1">
      <c r="A3" t="s" s="13">
        <v>476</v>
      </c>
      <c r="B3" t="s" s="14">
        <v>477</v>
      </c>
      <c r="C3" s="15">
        <v>89</v>
      </c>
      <c r="D3" s="16">
        <v>3.95</v>
      </c>
      <c r="E3" t="s" s="17">
        <v>478</v>
      </c>
      <c r="F3" s="18">
        <f>C3*192/3600</f>
        <v>4.74666666666667</v>
      </c>
      <c r="G3" s="18">
        <f>(D3-F3)/D3*100</f>
        <v>-20.1687763713081</v>
      </c>
    </row>
    <row r="4" ht="13.2" customHeight="1">
      <c r="A4" t="s" s="19">
        <v>479</v>
      </c>
      <c r="B4" t="s" s="20">
        <v>480</v>
      </c>
      <c r="C4" s="21">
        <v>120</v>
      </c>
      <c r="D4" s="22">
        <v>4.69</v>
      </c>
      <c r="E4" t="s" s="23">
        <v>481</v>
      </c>
      <c r="F4" s="24">
        <f>C4*192/3600</f>
        <v>6.4</v>
      </c>
      <c r="G4" s="24">
        <f>(F4-D4)/F4*100</f>
        <v>26.71875</v>
      </c>
    </row>
    <row r="5" ht="13.55" customHeight="1">
      <c r="A5" t="s" s="19">
        <v>482</v>
      </c>
      <c r="B5" t="s" s="20">
        <v>483</v>
      </c>
      <c r="C5" s="21">
        <v>74</v>
      </c>
      <c r="D5" s="25">
        <v>3.18</v>
      </c>
      <c r="E5" t="s" s="26">
        <v>149</v>
      </c>
      <c r="F5" s="27">
        <f>C5*192/3600</f>
        <v>3.94666666666667</v>
      </c>
      <c r="G5" s="27">
        <f>(F5-D5)/F5*100</f>
        <v>19.4256756756757</v>
      </c>
    </row>
    <row r="6" ht="13.55" customHeight="1">
      <c r="A6" t="s" s="19">
        <v>484</v>
      </c>
      <c r="B6" t="s" s="20">
        <v>485</v>
      </c>
      <c r="C6" s="21">
        <v>134</v>
      </c>
      <c r="D6" s="25">
        <v>5.8</v>
      </c>
      <c r="E6" t="s" s="26">
        <v>172</v>
      </c>
      <c r="F6" s="27">
        <f>C6*192/3600</f>
        <v>7.14666666666667</v>
      </c>
      <c r="G6" s="27">
        <f>(F6-D6)/F6*100</f>
        <v>18.8432835820896</v>
      </c>
    </row>
    <row r="7" ht="13.55" customHeight="1">
      <c r="A7" t="s" s="19">
        <v>486</v>
      </c>
      <c r="B7" t="s" s="20">
        <v>487</v>
      </c>
      <c r="C7" s="21">
        <v>54</v>
      </c>
      <c r="D7" s="25">
        <v>2.76</v>
      </c>
      <c r="E7" t="s" s="26">
        <v>203</v>
      </c>
      <c r="F7" s="28">
        <f>C7*192/3600</f>
        <v>2.88</v>
      </c>
      <c r="G7" s="29">
        <f>(F7-D7)/F7*100</f>
        <v>4.16666666666667</v>
      </c>
    </row>
    <row r="8" ht="13.55" customHeight="1">
      <c r="A8" t="s" s="19">
        <v>488</v>
      </c>
      <c r="B8" t="s" s="20">
        <v>489</v>
      </c>
      <c r="C8" s="21">
        <v>111</v>
      </c>
      <c r="D8" s="25">
        <v>5.1286</v>
      </c>
      <c r="E8" t="s" s="26">
        <v>490</v>
      </c>
      <c r="F8" s="30">
        <f>C8*192/3600</f>
        <v>5.92</v>
      </c>
      <c r="G8" s="31">
        <f>(F8-D8)/F8*100</f>
        <v>13.3682432432432</v>
      </c>
    </row>
    <row r="9" ht="13.55" customHeight="1">
      <c r="A9" t="s" s="19">
        <v>491</v>
      </c>
      <c r="B9" t="s" s="20">
        <v>492</v>
      </c>
      <c r="C9" s="21">
        <v>76</v>
      </c>
      <c r="D9" s="22">
        <v>3.561</v>
      </c>
      <c r="E9" t="s" s="32">
        <v>261</v>
      </c>
      <c r="F9" s="31">
        <f>C9*192/3600</f>
        <v>4.05333333333333</v>
      </c>
      <c r="G9" s="31">
        <f>(F9-D9)/F9*100</f>
        <v>12.1463815789473</v>
      </c>
    </row>
    <row r="10" ht="13.55" customHeight="1">
      <c r="A10" t="s" s="19">
        <v>493</v>
      </c>
      <c r="B10" t="s" s="20">
        <v>494</v>
      </c>
      <c r="C10" s="21">
        <v>130</v>
      </c>
      <c r="D10" s="25">
        <v>5.62</v>
      </c>
      <c r="E10" t="s" s="26">
        <v>495</v>
      </c>
      <c r="F10" s="30">
        <f>C10*192/3600</f>
        <v>6.93333333333333</v>
      </c>
      <c r="G10" s="31">
        <f>(F10-D10)/F10*100</f>
        <v>18.9423076923077</v>
      </c>
    </row>
    <row r="11" ht="13.55" customHeight="1">
      <c r="A11" t="s" s="19">
        <v>496</v>
      </c>
      <c r="B11" t="s" s="20">
        <v>497</v>
      </c>
      <c r="C11" s="21">
        <v>166</v>
      </c>
      <c r="D11" s="25">
        <v>7.2</v>
      </c>
      <c r="E11" t="s" s="26">
        <v>498</v>
      </c>
      <c r="F11" s="30">
        <f>C11*192/3600</f>
        <v>8.85333333333333</v>
      </c>
      <c r="G11" s="31">
        <f>(F11-D11)/F11*100</f>
        <v>18.6746987951807</v>
      </c>
    </row>
    <row r="12" ht="13.2" customHeight="1">
      <c r="A12" t="s" s="19">
        <v>499</v>
      </c>
      <c r="B12" t="s" s="20">
        <v>500</v>
      </c>
      <c r="C12" s="21">
        <v>88</v>
      </c>
      <c r="D12" s="22">
        <v>4.036</v>
      </c>
      <c r="E12" t="s" s="33">
        <v>501</v>
      </c>
      <c r="F12" s="31">
        <f>C12*192/3600</f>
        <v>4.69333333333333</v>
      </c>
      <c r="G12" s="31">
        <f>(F12-D12)/F12*100</f>
        <v>14.0056818181818</v>
      </c>
    </row>
    <row r="13" ht="12.9" customHeight="1">
      <c r="A13" t="s" s="19">
        <v>502</v>
      </c>
      <c r="B13" t="s" s="20">
        <v>503</v>
      </c>
      <c r="C13" s="21">
        <v>136</v>
      </c>
      <c r="D13" s="22">
        <v>6.826</v>
      </c>
      <c r="E13" t="s" s="34">
        <v>504</v>
      </c>
      <c r="F13" s="31">
        <f>C13*192/3600</f>
        <v>7.25333333333333</v>
      </c>
      <c r="G13" s="31">
        <f>(F13-D13)/F13*100</f>
        <v>5.89154411764702</v>
      </c>
    </row>
    <row r="14" ht="12.9" customHeight="1">
      <c r="A14" t="s" s="19">
        <v>505</v>
      </c>
      <c r="B14" t="s" s="20">
        <v>506</v>
      </c>
      <c r="C14" s="21">
        <v>43</v>
      </c>
      <c r="D14" s="22">
        <v>1.975</v>
      </c>
      <c r="E14" t="s" s="34">
        <v>461</v>
      </c>
      <c r="F14" s="31">
        <f>C14*192/3600</f>
        <v>2.29333333333333</v>
      </c>
      <c r="G14" s="31">
        <f>(F14-D14)/F14*100</f>
        <v>13.8808139534882</v>
      </c>
    </row>
  </sheetData>
  <mergeCells count="1">
    <mergeCell ref="A1:G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11"/>
  <sheetViews>
    <sheetView workbookViewId="0" showGridLines="0" defaultGridColor="1"/>
  </sheetViews>
  <sheetFormatPr defaultColWidth="16.3333" defaultRowHeight="15.4" customHeight="1" outlineLevelRow="0" outlineLevelCol="0"/>
  <cols>
    <col min="1" max="2" width="16.3516" style="35" customWidth="1"/>
    <col min="3" max="3" width="6.1875" style="35" customWidth="1"/>
    <col min="4" max="7" width="16.3516" style="35" customWidth="1"/>
    <col min="8" max="16384" width="16.3516" style="35" customWidth="1"/>
  </cols>
  <sheetData>
    <row r="1" ht="15.55" customHeight="1">
      <c r="A1" t="s" s="11">
        <v>507</v>
      </c>
      <c r="B1" s="11"/>
      <c r="C1" s="11"/>
      <c r="D1" s="11"/>
      <c r="E1" s="11"/>
      <c r="F1" s="11"/>
      <c r="G1" s="11"/>
    </row>
    <row r="2" ht="17.25" customHeight="1">
      <c r="A2" t="s" s="36">
        <v>508</v>
      </c>
      <c r="B2" t="s" s="36">
        <v>509</v>
      </c>
      <c r="C2" s="37"/>
      <c r="D2" t="s" s="36">
        <v>510</v>
      </c>
      <c r="E2" t="s" s="36">
        <v>511</v>
      </c>
      <c r="F2" t="s" s="36">
        <v>512</v>
      </c>
      <c r="G2" t="s" s="36">
        <v>513</v>
      </c>
    </row>
    <row r="3" ht="17.25" customHeight="1">
      <c r="A3" t="s" s="36">
        <v>514</v>
      </c>
      <c r="B3" s="38">
        <v>1055108</v>
      </c>
      <c r="C3" s="37"/>
      <c r="D3" t="s" s="36">
        <v>515</v>
      </c>
      <c r="E3" s="38">
        <v>1228204</v>
      </c>
      <c r="F3" s="39">
        <f>E3/B3</f>
        <v>1.16405524363383</v>
      </c>
      <c r="G3" t="s" s="36">
        <v>516</v>
      </c>
    </row>
    <row r="4" ht="17.25" customHeight="1">
      <c r="A4" t="s" s="36">
        <v>517</v>
      </c>
      <c r="B4" s="38">
        <v>737044</v>
      </c>
      <c r="C4" s="37"/>
      <c r="D4" t="s" s="36">
        <v>518</v>
      </c>
      <c r="E4" s="38">
        <v>843076</v>
      </c>
      <c r="F4" s="39">
        <f>E4/B4</f>
        <v>1.14386115347252</v>
      </c>
      <c r="G4" t="s" s="36">
        <v>519</v>
      </c>
    </row>
    <row r="5" ht="17.25" customHeight="1">
      <c r="A5" t="s" s="36">
        <v>520</v>
      </c>
      <c r="B5" s="38">
        <v>855820</v>
      </c>
      <c r="C5" s="37"/>
      <c r="D5" t="s" s="36">
        <v>521</v>
      </c>
      <c r="E5" s="38">
        <v>993518</v>
      </c>
      <c r="F5" s="39">
        <f>E5/B5</f>
        <v>1.16089598280012</v>
      </c>
      <c r="G5" t="s" s="36">
        <v>522</v>
      </c>
    </row>
    <row r="6" ht="17.25" customHeight="1">
      <c r="A6" t="s" s="36">
        <v>523</v>
      </c>
      <c r="B6" s="38">
        <v>949840</v>
      </c>
      <c r="C6" s="37"/>
      <c r="D6" t="s" s="36">
        <v>524</v>
      </c>
      <c r="E6" s="38">
        <v>1055324</v>
      </c>
      <c r="F6" s="39">
        <f>E6/B6</f>
        <v>1.11105449338836</v>
      </c>
      <c r="G6" t="s" s="36">
        <v>525</v>
      </c>
    </row>
    <row r="7" ht="17.25" customHeight="1">
      <c r="A7" t="s" s="36">
        <v>526</v>
      </c>
      <c r="B7" s="38">
        <v>909436</v>
      </c>
      <c r="C7" s="37"/>
      <c r="D7" t="s" s="36">
        <v>527</v>
      </c>
      <c r="E7" s="38">
        <v>1046142</v>
      </c>
      <c r="F7" s="39">
        <f>E7/B7</f>
        <v>1.15031953870311</v>
      </c>
      <c r="G7" t="s" s="36">
        <v>528</v>
      </c>
    </row>
    <row r="8" ht="17.25" customHeight="1">
      <c r="A8" t="s" s="36">
        <v>529</v>
      </c>
      <c r="B8" s="38">
        <v>771160</v>
      </c>
      <c r="C8" s="37"/>
      <c r="D8" t="s" s="36">
        <v>530</v>
      </c>
      <c r="E8" s="38">
        <v>731530</v>
      </c>
      <c r="F8" s="39">
        <f>E8/B8</f>
        <v>0.948609886404897</v>
      </c>
      <c r="G8" t="s" s="36">
        <v>531</v>
      </c>
    </row>
    <row r="9" ht="17.25" customHeight="1">
      <c r="A9" t="s" s="36">
        <v>532</v>
      </c>
      <c r="B9" s="38">
        <v>806456</v>
      </c>
      <c r="C9" s="37"/>
      <c r="D9" t="s" s="36">
        <v>533</v>
      </c>
      <c r="E9" s="38">
        <v>665486</v>
      </c>
      <c r="F9" s="39">
        <f>E9/B9</f>
        <v>0.8251981509220589</v>
      </c>
      <c r="G9" t="s" s="36">
        <v>534</v>
      </c>
    </row>
    <row r="10" ht="17.25" customHeight="1">
      <c r="A10" s="37"/>
      <c r="B10" s="37"/>
      <c r="C10" s="37"/>
      <c r="D10" s="37"/>
      <c r="E10" s="37"/>
      <c r="F10" s="37"/>
      <c r="G10" s="37"/>
    </row>
    <row r="11" ht="17.25" customHeight="1">
      <c r="A11" s="37"/>
      <c r="B11" s="37"/>
      <c r="C11" s="37"/>
      <c r="D11" s="37"/>
      <c r="E11" s="37"/>
      <c r="F11" s="37"/>
      <c r="G11" s="37"/>
    </row>
  </sheetData>
  <mergeCells count="1">
    <mergeCell ref="A1:G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